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1" yWindow="43576" windowWidth="15480" windowHeight="10320" activeTab="4"/>
  </bookViews>
  <sheets>
    <sheet name="หนังสือนำ" sheetId="1" r:id="rId1"/>
    <sheet name="สรุป" sheetId="2" r:id="rId2"/>
    <sheet name="ร.01" sheetId="3" r:id="rId3"/>
    <sheet name="จ.02" sheetId="4" r:id="rId4"/>
    <sheet name="จ.03" sheetId="5" r:id="rId5"/>
  </sheets>
  <definedNames>
    <definedName name="CostCenter">#REF!</definedName>
    <definedName name="FunctionalArea">#REF!</definedName>
    <definedName name="Fund">#REF!</definedName>
    <definedName name="_xlnm.Print_Area" localSheetId="3">'จ.02'!$A$1:$J$21</definedName>
    <definedName name="_xlnm.Print_Area" localSheetId="4">'จ.03'!$A$1:$P$20</definedName>
    <definedName name="_xlnm.Print_Area" localSheetId="1">'สรุป'!$A$1:$D$10</definedName>
    <definedName name="ผลผลิต">#REF!</definedName>
    <definedName name="แหล่งเงิน">#REF!</definedName>
  </definedNames>
  <calcPr fullCalcOnLoad="1"/>
</workbook>
</file>

<file path=xl/sharedStrings.xml><?xml version="1.0" encoding="utf-8"?>
<sst xmlns="http://schemas.openxmlformats.org/spreadsheetml/2006/main" count="86" uniqueCount="67">
  <si>
    <t>รวมทั้งสิ้น</t>
  </si>
  <si>
    <t>งบประมาณรายจ่าย</t>
  </si>
  <si>
    <t>เพิ่ม/ลด</t>
  </si>
  <si>
    <t>จำนวน</t>
  </si>
  <si>
    <t>%</t>
  </si>
  <si>
    <t>จำแนกตามผลผลิต</t>
  </si>
  <si>
    <t>รายจ่ายจริง</t>
  </si>
  <si>
    <t xml:space="preserve">จากเงินรายได้ </t>
  </si>
  <si>
    <t>ส่วนงาน  ………………………..........……</t>
  </si>
  <si>
    <t>ร้อยละ</t>
  </si>
  <si>
    <t>ประมาณการขอตั้ง</t>
  </si>
  <si>
    <t>ปี 2557</t>
  </si>
  <si>
    <t>ปี 2558</t>
  </si>
  <si>
    <t>ปี 2559</t>
  </si>
  <si>
    <t>ปีงบประมาณ 2558</t>
  </si>
  <si>
    <t>ที่ได้รับอนุมัติ ปี 2557</t>
  </si>
  <si>
    <t>ปี 2560</t>
  </si>
  <si>
    <t>ปี 2561</t>
  </si>
  <si>
    <t>จำแนกตามผลผลิต / Functional Area และงบรายจ่าย</t>
  </si>
  <si>
    <t>ส่วนงาน …………………………….</t>
  </si>
  <si>
    <t>งบบุคลากร</t>
  </si>
  <si>
    <t>งบดำเนินการ</t>
  </si>
  <si>
    <t>งบลงทุน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</si>
  <si>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</si>
  <si>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</si>
  <si>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</si>
  <si>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</si>
  <si>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</si>
  <si>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 xml:space="preserve"> ค่าวัสดุ</t>
  </si>
  <si>
    <t xml:space="preserve"> สาธารณูปโภค</t>
  </si>
  <si>
    <t>ค่าครุภัณฑ์</t>
  </si>
  <si>
    <t>งบเงินอุดหนุน</t>
  </si>
  <si>
    <t>งบรายจ่ายอื่น</t>
  </si>
  <si>
    <t>รวม</t>
  </si>
  <si>
    <t>ค่าที่ดินและ
สิ่งก่อสร้าง</t>
  </si>
  <si>
    <t>งบประมาณ</t>
  </si>
  <si>
    <t>จำนวนเงิน</t>
  </si>
  <si>
    <t xml:space="preserve">          เรียน  อธิการบดี</t>
  </si>
  <si>
    <t>ลงชื่อ   ..................................................................   หัวหน้าหน่วยงาน</t>
  </si>
  <si>
    <t xml:space="preserve">            (………………………………………….)</t>
  </si>
  <si>
    <t>ลงชื่อ .....................................................................  เจ้าหน้าที่ผู้รับผิดชอบ</t>
  </si>
  <si>
    <t>งบประมาณรายได้ / Commitment item</t>
  </si>
  <si>
    <t xml:space="preserve"> 2.  เงินรายได้สะสมคงเหลือยกมา </t>
  </si>
  <si>
    <t>ส่วนงาน ............................................................................................</t>
  </si>
  <si>
    <t>ส่วนงาน .....................................................................</t>
  </si>
  <si>
    <t>ประมาณรายได้</t>
  </si>
  <si>
    <t>ประมาณรายจ่าย</t>
  </si>
  <si>
    <t>รายได้จริง</t>
  </si>
  <si>
    <t>ประมาณการรายได้</t>
  </si>
  <si>
    <t>ส่วนงาน .......................................................................</t>
  </si>
  <si>
    <t xml:space="preserve">    (ให้ส่วนงานระบุ Commitment item 4902010070)</t>
  </si>
  <si>
    <t>ผลผลิต/Functional Area</t>
  </si>
  <si>
    <t>หนังสือนำส่งประมาณการรายได้/รายจ่ายประจำปีงบประมาณ 2559</t>
  </si>
  <si>
    <t>ขอเสนอประมาณการรายได้/รายจ่าย ประจำปีงบประมาณ  พ.ศ. 2559   เพื่อพิจารณาดังได้แนบมาพร้อมนี้</t>
  </si>
  <si>
    <t>สรุปการขอตั้งงบประมาณรายได้-รายจ่าย จากเงินรายได้ประจำปีงบประมาณ 2559</t>
  </si>
  <si>
    <t>ปี 2562</t>
  </si>
  <si>
    <t>ประจำปีงบประมาณ 2559</t>
  </si>
  <si>
    <t>ที่ได้รับอนุมัติ ปี 2558</t>
  </si>
  <si>
    <t>ที่ขอตั้งปี 2559</t>
  </si>
  <si>
    <t>แบบสรุปการขอตั้งงบประมาณรายจ่ายจากเงินรายได้ ประจำปีงบประมาณ 2559</t>
  </si>
  <si>
    <t xml:space="preserve"> 1. เงินที่ได้รับจากการจัดสวัสดิการ</t>
  </si>
  <si>
    <t xml:space="preserve"> 2. เงินที่ได้จากการให้ใช้พื้นที่เพื่อจัดสวัสดิการ</t>
  </si>
  <si>
    <t xml:space="preserve"> 3. เงินหรือทรัพย์สินที่ได้รับจากการบริจาค</t>
  </si>
  <si>
    <t xml:space="preserve"> 4. รายได้อื่น ๆ</t>
  </si>
  <si>
    <t xml:space="preserve"> 5. ดอกผลหรือผลประโยชน์อันเกิดจาก (1) ถึง (4)</t>
  </si>
  <si>
    <t>แบบสรุปรายได้จริงปี 2557-2558 และประมาณการรายรับ 2559-2562</t>
  </si>
  <si>
    <t xml:space="preserve"> แบบสรุปการขอตั้งงบประมาณรายจ่ายจากเงินกองทุนสวัสดิการ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</si>
</sst>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* #,##0_);_(* \(#,##0\);_(* &quot;-&quot;??_);_(@_)"/>
    <numFmt numFmtId="200" formatCode="_-* #,##0_-;\-* #,##0_-;_-* &quot;-&quot;??_-;_-@_-"/>
  </numFmts>
  <fonts count="63">
    <font>
      <sz val="14"/>
      <name val="AngsanaUPC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sz val="16"/>
      <name val="AngsanaUPC"/>
      <family val="1"/>
    </font>
    <font>
      <sz val="15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sz val="14"/>
      <name val="Cordia New"/>
      <family val="2"/>
    </font>
    <font>
      <b/>
      <sz val="16"/>
      <name val="AngsanaUPC"/>
      <family val="1"/>
    </font>
    <font>
      <sz val="18"/>
      <name val="TH SarabunPSK"/>
      <family val="2"/>
    </font>
    <font>
      <sz val="14"/>
      <name val="CordiaUPC"/>
      <family val="2"/>
    </font>
    <font>
      <b/>
      <sz val="22"/>
      <name val="TH SarabunPSK"/>
      <family val="2"/>
    </font>
    <font>
      <sz val="17"/>
      <name val="TH SarabunPSK"/>
      <family val="2"/>
    </font>
    <font>
      <sz val="17"/>
      <name val="AngsanaUPC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0"/>
    </font>
    <font>
      <b/>
      <sz val="14"/>
      <color indexed="8"/>
      <name val="TH SarabunPSK"/>
      <family val="0"/>
    </font>
    <font>
      <b/>
      <sz val="18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9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23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0" fillId="0" borderId="0">
      <alignment/>
      <protection/>
    </xf>
    <xf numFmtId="0" fontId="19" fillId="0" borderId="0">
      <alignment/>
      <protection/>
    </xf>
  </cellStyleXfs>
  <cellXfs count="121">
    <xf numFmtId="0" fontId="0" fillId="0" borderId="0" xfId="0" applyAlignment="1">
      <alignment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 quotePrefix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99" fontId="7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Continuous"/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 quotePrefix="1">
      <alignment horizontal="left"/>
      <protection/>
    </xf>
    <xf numFmtId="0" fontId="13" fillId="0" borderId="0" xfId="0" applyFont="1" applyAlignment="1" applyProtection="1">
      <alignment/>
      <protection locked="0"/>
    </xf>
    <xf numFmtId="0" fontId="14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 quotePrefix="1">
      <alignment horizontal="center"/>
      <protection locked="0"/>
    </xf>
    <xf numFmtId="0" fontId="10" fillId="0" borderId="11" xfId="0" applyFont="1" applyBorder="1" applyAlignment="1" applyProtection="1">
      <alignment horizontal="centerContinuous"/>
      <protection/>
    </xf>
    <xf numFmtId="0" fontId="14" fillId="0" borderId="0" xfId="0" applyFont="1" applyAlignment="1" applyProtection="1">
      <alignment/>
      <protection locked="0"/>
    </xf>
    <xf numFmtId="0" fontId="10" fillId="0" borderId="12" xfId="0" applyFont="1" applyBorder="1" applyAlignment="1" applyProtection="1" quotePrefix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 vertical="top"/>
      <protection locked="0"/>
    </xf>
    <xf numFmtId="0" fontId="10" fillId="0" borderId="13" xfId="0" applyFont="1" applyBorder="1" applyAlignment="1" applyProtection="1" quotePrefix="1">
      <alignment horizontal="center" vertical="top"/>
      <protection locked="0"/>
    </xf>
    <xf numFmtId="0" fontId="13" fillId="0" borderId="14" xfId="0" applyFont="1" applyBorder="1" applyAlignment="1">
      <alignment/>
    </xf>
    <xf numFmtId="199" fontId="12" fillId="0" borderId="14" xfId="43" applyNumberFormat="1" applyFont="1" applyBorder="1" applyAlignment="1" applyProtection="1">
      <alignment horizontal="right" vertical="center"/>
      <protection locked="0"/>
    </xf>
    <xf numFmtId="199" fontId="12" fillId="0" borderId="15" xfId="43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199" fontId="15" fillId="0" borderId="14" xfId="43" applyNumberFormat="1" applyFont="1" applyBorder="1" applyAlignment="1" applyProtection="1">
      <alignment horizontal="right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199" fontId="11" fillId="0" borderId="11" xfId="0" applyNumberFormat="1" applyFont="1" applyBorder="1" applyAlignment="1" applyProtection="1">
      <alignment horizontal="center"/>
      <protection locked="0"/>
    </xf>
    <xf numFmtId="199" fontId="15" fillId="0" borderId="11" xfId="43" applyNumberFormat="1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3" fillId="0" borderId="0" xfId="62" applyFont="1">
      <alignment/>
      <protection/>
    </xf>
    <xf numFmtId="0" fontId="17" fillId="0" borderId="0" xfId="62" applyFont="1">
      <alignment/>
      <protection/>
    </xf>
    <xf numFmtId="0" fontId="13" fillId="0" borderId="0" xfId="62" applyFont="1">
      <alignment/>
      <protection/>
    </xf>
    <xf numFmtId="0" fontId="17" fillId="0" borderId="0" xfId="62" applyFont="1" applyFill="1">
      <alignment/>
      <protection/>
    </xf>
    <xf numFmtId="0" fontId="13" fillId="0" borderId="14" xfId="72" applyFont="1" applyBorder="1">
      <alignment/>
      <protection/>
    </xf>
    <xf numFmtId="199" fontId="13" fillId="0" borderId="14" xfId="70" applyNumberFormat="1" applyFont="1" applyBorder="1" applyAlignment="1">
      <alignment horizontal="center"/>
    </xf>
    <xf numFmtId="199" fontId="13" fillId="0" borderId="16" xfId="70" applyNumberFormat="1" applyFont="1" applyBorder="1" applyAlignment="1">
      <alignment horizontal="center"/>
    </xf>
    <xf numFmtId="199" fontId="13" fillId="0" borderId="12" xfId="70" applyNumberFormat="1" applyFont="1" applyBorder="1" applyAlignment="1">
      <alignment horizontal="center"/>
    </xf>
    <xf numFmtId="199" fontId="13" fillId="0" borderId="14" xfId="70" applyNumberFormat="1" applyFont="1" applyFill="1" applyBorder="1" applyAlignment="1">
      <alignment horizontal="center"/>
    </xf>
    <xf numFmtId="199" fontId="11" fillId="0" borderId="11" xfId="70" applyNumberFormat="1" applyFont="1" applyFill="1" applyBorder="1" applyAlignment="1">
      <alignment/>
    </xf>
    <xf numFmtId="0" fontId="3" fillId="0" borderId="0" xfId="62" applyFont="1" applyFill="1">
      <alignment/>
      <protection/>
    </xf>
    <xf numFmtId="0" fontId="9" fillId="0" borderId="0" xfId="73" applyFont="1">
      <alignment/>
      <protection/>
    </xf>
    <xf numFmtId="0" fontId="9" fillId="0" borderId="0" xfId="73" applyFont="1" applyAlignment="1">
      <alignment horizontal="center"/>
      <protection/>
    </xf>
    <xf numFmtId="0" fontId="18" fillId="0" borderId="0" xfId="73" applyFont="1">
      <alignment/>
      <protection/>
    </xf>
    <xf numFmtId="0" fontId="20" fillId="0" borderId="11" xfId="73" applyFont="1" applyBorder="1" applyAlignment="1">
      <alignment horizontal="center"/>
      <protection/>
    </xf>
    <xf numFmtId="0" fontId="20" fillId="0" borderId="17" xfId="73" applyFont="1" applyBorder="1" applyAlignment="1">
      <alignment horizontal="center"/>
      <protection/>
    </xf>
    <xf numFmtId="0" fontId="18" fillId="0" borderId="18" xfId="73" applyFont="1" applyBorder="1" applyAlignment="1">
      <alignment horizontal="center"/>
      <protection/>
    </xf>
    <xf numFmtId="0" fontId="18" fillId="0" borderId="13" xfId="73" applyFont="1" applyBorder="1">
      <alignment/>
      <protection/>
    </xf>
    <xf numFmtId="0" fontId="12" fillId="0" borderId="0" xfId="73" applyFont="1">
      <alignment/>
      <protection/>
    </xf>
    <xf numFmtId="0" fontId="21" fillId="0" borderId="0" xfId="73" applyFont="1">
      <alignment/>
      <protection/>
    </xf>
    <xf numFmtId="0" fontId="22" fillId="0" borderId="0" xfId="73" applyFont="1">
      <alignment/>
      <protection/>
    </xf>
    <xf numFmtId="0" fontId="10" fillId="0" borderId="15" xfId="73" applyFont="1" applyBorder="1" applyAlignment="1">
      <alignment horizontal="center"/>
      <protection/>
    </xf>
    <xf numFmtId="0" fontId="10" fillId="0" borderId="18" xfId="73" applyFont="1" applyBorder="1" applyAlignment="1">
      <alignment horizontal="center"/>
      <protection/>
    </xf>
    <xf numFmtId="0" fontId="10" fillId="0" borderId="14" xfId="73" applyFont="1" applyBorder="1">
      <alignment/>
      <protection/>
    </xf>
    <xf numFmtId="200" fontId="10" fillId="0" borderId="12" xfId="71" applyNumberFormat="1" applyFont="1" applyBorder="1" applyAlignment="1">
      <alignment horizontal="right"/>
    </xf>
    <xf numFmtId="0" fontId="13" fillId="0" borderId="14" xfId="73" applyFont="1" applyBorder="1">
      <alignment/>
      <protection/>
    </xf>
    <xf numFmtId="200" fontId="13" fillId="0" borderId="12" xfId="71" applyNumberFormat="1" applyFont="1" applyBorder="1" applyAlignment="1">
      <alignment horizontal="right"/>
    </xf>
    <xf numFmtId="200" fontId="13" fillId="0" borderId="13" xfId="71" applyNumberFormat="1" applyFont="1" applyBorder="1" applyAlignment="1">
      <alignment horizontal="right"/>
    </xf>
    <xf numFmtId="0" fontId="10" fillId="0" borderId="19" xfId="73" applyFont="1" applyBorder="1" applyAlignment="1">
      <alignment horizontal="center"/>
      <protection/>
    </xf>
    <xf numFmtId="200" fontId="10" fillId="0" borderId="19" xfId="71" applyNumberFormat="1" applyFont="1" applyBorder="1" applyAlignment="1">
      <alignment horizontal="right"/>
    </xf>
    <xf numFmtId="0" fontId="11" fillId="0" borderId="0" xfId="73" applyFont="1">
      <alignment/>
      <protection/>
    </xf>
    <xf numFmtId="0" fontId="21" fillId="0" borderId="0" xfId="73" applyFont="1" applyBorder="1">
      <alignment/>
      <protection/>
    </xf>
    <xf numFmtId="0" fontId="21" fillId="0" borderId="18" xfId="73" applyFont="1" applyFill="1" applyBorder="1">
      <alignment/>
      <protection/>
    </xf>
    <xf numFmtId="0" fontId="10" fillId="0" borderId="0" xfId="62" applyFont="1" applyFill="1" applyBorder="1">
      <alignment/>
      <protection/>
    </xf>
    <xf numFmtId="0" fontId="13" fillId="0" borderId="0" xfId="62" applyFont="1" applyFill="1" applyBorder="1">
      <alignment/>
      <protection/>
    </xf>
    <xf numFmtId="0" fontId="62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/>
      <protection locked="0"/>
    </xf>
    <xf numFmtId="0" fontId="10" fillId="0" borderId="0" xfId="62" applyFont="1" applyFill="1" applyBorder="1" applyAlignment="1">
      <alignment horizontal="center"/>
      <protection/>
    </xf>
    <xf numFmtId="0" fontId="11" fillId="0" borderId="11" xfId="63" applyFont="1" applyFill="1" applyBorder="1" applyAlignment="1" applyProtection="1">
      <alignment horizontal="center"/>
      <protection locked="0"/>
    </xf>
    <xf numFmtId="43" fontId="10" fillId="0" borderId="0" xfId="0" applyNumberFormat="1" applyFont="1" applyAlignment="1" applyProtection="1">
      <alignment/>
      <protection locked="0"/>
    </xf>
    <xf numFmtId="43" fontId="12" fillId="0" borderId="0" xfId="0" applyNumberFormat="1" applyFont="1" applyAlignment="1" applyProtection="1">
      <alignment/>
      <protection locked="0"/>
    </xf>
    <xf numFmtId="43" fontId="10" fillId="0" borderId="17" xfId="0" applyNumberFormat="1" applyFont="1" applyBorder="1" applyAlignment="1" applyProtection="1">
      <alignment horizontal="centerContinuous"/>
      <protection/>
    </xf>
    <xf numFmtId="43" fontId="11" fillId="0" borderId="15" xfId="0" applyNumberFormat="1" applyFont="1" applyBorder="1" applyAlignment="1" applyProtection="1">
      <alignment horizontal="center"/>
      <protection locked="0"/>
    </xf>
    <xf numFmtId="43" fontId="10" fillId="0" borderId="11" xfId="0" applyNumberFormat="1" applyFont="1" applyBorder="1" applyAlignment="1" applyProtection="1">
      <alignment horizontal="center" vertical="top"/>
      <protection/>
    </xf>
    <xf numFmtId="43" fontId="15" fillId="0" borderId="11" xfId="0" applyNumberFormat="1" applyFont="1" applyBorder="1" applyAlignment="1">
      <alignment/>
    </xf>
    <xf numFmtId="43" fontId="0" fillId="0" borderId="0" xfId="0" applyNumberFormat="1" applyAlignment="1">
      <alignment/>
    </xf>
    <xf numFmtId="194" fontId="12" fillId="0" borderId="15" xfId="43" applyFont="1" applyBorder="1" applyAlignment="1" applyProtection="1">
      <alignment horizontal="right" vertical="center"/>
      <protection locked="0"/>
    </xf>
    <xf numFmtId="0" fontId="11" fillId="0" borderId="0" xfId="73" applyFont="1" applyAlignment="1">
      <alignment horizontal="center"/>
      <protection/>
    </xf>
    <xf numFmtId="0" fontId="9" fillId="0" borderId="0" xfId="0" applyFont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3" borderId="20" xfId="63" applyFont="1" applyFill="1" applyBorder="1" applyAlignment="1">
      <alignment horizontal="center" vertical="center"/>
      <protection/>
    </xf>
    <xf numFmtId="0" fontId="10" fillId="3" borderId="21" xfId="63" applyFont="1" applyFill="1" applyBorder="1" applyAlignment="1">
      <alignment horizontal="center" vertical="center"/>
      <protection/>
    </xf>
    <xf numFmtId="0" fontId="10" fillId="3" borderId="17" xfId="63" applyFont="1" applyFill="1" applyBorder="1" applyAlignment="1">
      <alignment horizontal="center" vertical="center"/>
      <protection/>
    </xf>
    <xf numFmtId="0" fontId="10" fillId="0" borderId="14" xfId="63" applyFont="1" applyBorder="1" applyAlignment="1">
      <alignment horizontal="center" vertical="center"/>
      <protection/>
    </xf>
    <xf numFmtId="0" fontId="10" fillId="0" borderId="18" xfId="63" applyFont="1" applyBorder="1" applyAlignment="1">
      <alignment horizontal="center" vertical="center"/>
      <protection/>
    </xf>
    <xf numFmtId="0" fontId="10" fillId="0" borderId="15" xfId="63" applyFont="1" applyBorder="1" applyAlignment="1">
      <alignment horizontal="center" vertical="center"/>
      <protection/>
    </xf>
    <xf numFmtId="0" fontId="9" fillId="0" borderId="0" xfId="63" applyFont="1" applyAlignment="1">
      <alignment horizontal="center"/>
      <protection/>
    </xf>
    <xf numFmtId="0" fontId="10" fillId="0" borderId="15" xfId="62" applyFont="1" applyFill="1" applyBorder="1" applyAlignment="1">
      <alignment horizontal="center" vertical="center"/>
      <protection/>
    </xf>
    <xf numFmtId="0" fontId="10" fillId="0" borderId="14" xfId="62" applyFont="1" applyFill="1" applyBorder="1" applyAlignment="1">
      <alignment horizontal="center" vertical="center"/>
      <protection/>
    </xf>
    <xf numFmtId="0" fontId="10" fillId="0" borderId="18" xfId="62" applyFont="1" applyFill="1" applyBorder="1" applyAlignment="1">
      <alignment horizontal="center" vertical="center"/>
      <protection/>
    </xf>
    <xf numFmtId="0" fontId="10" fillId="2" borderId="20" xfId="63" applyFont="1" applyFill="1" applyBorder="1" applyAlignment="1">
      <alignment horizontal="center" vertical="center"/>
      <protection/>
    </xf>
    <xf numFmtId="0" fontId="10" fillId="2" borderId="21" xfId="63" applyFont="1" applyFill="1" applyBorder="1" applyAlignment="1">
      <alignment horizontal="center" vertical="center"/>
      <protection/>
    </xf>
    <xf numFmtId="0" fontId="10" fillId="2" borderId="17" xfId="63" applyFont="1" applyFill="1" applyBorder="1" applyAlignment="1">
      <alignment horizontal="center" vertical="center"/>
      <protection/>
    </xf>
    <xf numFmtId="200" fontId="10" fillId="0" borderId="15" xfId="46" applyNumberFormat="1" applyFont="1" applyBorder="1" applyAlignment="1">
      <alignment horizontal="center" vertical="center"/>
    </xf>
    <xf numFmtId="200" fontId="10" fillId="0" borderId="14" xfId="46" applyNumberFormat="1" applyFont="1" applyBorder="1" applyAlignment="1">
      <alignment horizontal="center" vertical="center"/>
    </xf>
    <xf numFmtId="200" fontId="10" fillId="0" borderId="18" xfId="46" applyNumberFormat="1" applyFont="1" applyBorder="1" applyAlignment="1">
      <alignment horizontal="center" vertical="center"/>
    </xf>
    <xf numFmtId="0" fontId="10" fillId="4" borderId="20" xfId="63" applyFont="1" applyFill="1" applyBorder="1" applyAlignment="1">
      <alignment horizontal="center" vertical="center"/>
      <protection/>
    </xf>
    <xf numFmtId="0" fontId="10" fillId="4" borderId="21" xfId="63" applyFont="1" applyFill="1" applyBorder="1" applyAlignment="1">
      <alignment horizontal="center" vertical="center"/>
      <protection/>
    </xf>
    <xf numFmtId="0" fontId="10" fillId="4" borderId="17" xfId="63" applyFont="1" applyFill="1" applyBorder="1" applyAlignment="1">
      <alignment horizontal="center" vertical="center"/>
      <protection/>
    </xf>
    <xf numFmtId="0" fontId="10" fillId="0" borderId="14" xfId="63" applyFont="1" applyBorder="1" applyAlignment="1">
      <alignment horizontal="center" vertical="center" wrapText="1"/>
      <protection/>
    </xf>
    <xf numFmtId="0" fontId="10" fillId="0" borderId="15" xfId="63" applyFont="1" applyBorder="1" applyAlignment="1">
      <alignment horizontal="center" vertical="center" wrapText="1"/>
      <protection/>
    </xf>
    <xf numFmtId="0" fontId="10" fillId="0" borderId="18" xfId="63" applyFont="1" applyBorder="1" applyAlignment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omma 2" xfId="45"/>
    <cellStyle name="Comma_แบบฟอร์ม ร.03" xfId="46"/>
    <cellStyle name="Currency" xfId="47"/>
    <cellStyle name="Currency [0]" xfId="48"/>
    <cellStyle name="Explanatory Text" xfId="49"/>
    <cellStyle name="Good" xfId="50"/>
    <cellStyle name="Good 2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_03 รวมหน่วยงาน" xfId="62"/>
    <cellStyle name="Normal_แบบฟอร์ม ร.03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เครื่องหมายจุลภาค 2" xfId="70"/>
    <cellStyle name="เครื่องหมายจุลภาค 3" xfId="71"/>
    <cellStyle name="ปกติ 2" xfId="72"/>
    <cellStyle name="ปกติ 3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0</xdr:row>
      <xdr:rowOff>76200</xdr:rowOff>
    </xdr:from>
    <xdr:to>
      <xdr:col>15</xdr:col>
      <xdr:colOff>390525</xdr:colOff>
      <xdr:row>1</xdr:row>
      <xdr:rowOff>47625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6800850" y="76200"/>
          <a:ext cx="13430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เอกสารหมายเลข 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2305050</xdr:colOff>
      <xdr:row>0</xdr:row>
      <xdr:rowOff>38100</xdr:rowOff>
    </xdr:from>
    <xdr:to>
      <xdr:col>3</xdr:col>
      <xdr:colOff>323850</xdr:colOff>
      <xdr:row>1</xdr:row>
      <xdr:rowOff>19050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5438775" y="47625"/>
          <a:ext cx="13430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เอกสารหมายเลข 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914400</xdr:colOff>
      <xdr:row>0</xdr:row>
      <xdr:rowOff>0</xdr:rowOff>
    </xdr:from>
    <xdr:to>
      <xdr:col>6</xdr:col>
      <xdr:colOff>1057275</xdr:colOff>
      <xdr:row>0</xdr:row>
      <xdr:rowOff>323850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8458200" y="0"/>
          <a:ext cx="12001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เอกสารหมายเลข 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</a:p>
      </xdr:txBody>
    </xdr:sp>
    <xdr:clientData/>
  </xdr:twoCellAnchor>
  <xdr:oneCellAnchor>
    <xdr:from>
      <xdr:col>5</xdr:col>
      <xdr:colOff>1057275</xdr:colOff>
      <xdr:row>0</xdr:row>
      <xdr:rowOff>333375</xdr:rowOff>
    </xdr:from>
    <xdr:ext cx="771525" cy="361950"/>
    <xdr:sp>
      <xdr:nvSpPr>
        <xdr:cNvPr id="2" name="Text Box 1"/>
        <xdr:cNvSpPr txBox="1">
          <a:spLocks noChangeArrowheads="1"/>
        </xdr:cNvSpPr>
      </xdr:nvSpPr>
      <xdr:spPr>
        <a:xfrm>
          <a:off x="8601075" y="333375"/>
          <a:ext cx="771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 ร.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01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371475</xdr:colOff>
      <xdr:row>0</xdr:row>
      <xdr:rowOff>371475</xdr:rowOff>
    </xdr:from>
    <xdr:ext cx="1181100" cy="390525"/>
    <xdr:sp>
      <xdr:nvSpPr>
        <xdr:cNvPr id="1" name="Text Box 1"/>
        <xdr:cNvSpPr txBox="1">
          <a:spLocks noChangeArrowheads="1"/>
        </xdr:cNvSpPr>
      </xdr:nvSpPr>
      <xdr:spPr>
        <a:xfrm>
          <a:off x="8096250" y="371475"/>
          <a:ext cx="1181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แบบ จ.02</a:t>
          </a:r>
        </a:p>
      </xdr:txBody>
    </xdr:sp>
    <xdr:clientData/>
  </xdr:oneCellAnchor>
  <xdr:oneCellAnchor>
    <xdr:from>
      <xdr:col>7</xdr:col>
      <xdr:colOff>400050</xdr:colOff>
      <xdr:row>0</xdr:row>
      <xdr:rowOff>47625</xdr:rowOff>
    </xdr:from>
    <xdr:ext cx="1304925" cy="352425"/>
    <xdr:sp>
      <xdr:nvSpPr>
        <xdr:cNvPr id="2" name="TextBox 2"/>
        <xdr:cNvSpPr txBox="1">
          <a:spLocks noChangeArrowheads="1"/>
        </xdr:cNvSpPr>
      </xdr:nvSpPr>
      <xdr:spPr>
        <a:xfrm>
          <a:off x="8124825" y="47625"/>
          <a:ext cx="1304925" cy="352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เอกสารหมายเลข 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</a:p>
      </xdr:txBody>
    </xdr:sp>
    <xdr:clientData/>
  </xdr:oneCellAnchor>
  <xdr:twoCellAnchor>
    <xdr:from>
      <xdr:col>5</xdr:col>
      <xdr:colOff>933450</xdr:colOff>
      <xdr:row>2</xdr:row>
      <xdr:rowOff>114300</xdr:rowOff>
    </xdr:from>
    <xdr:to>
      <xdr:col>8</xdr:col>
      <xdr:colOff>523875</xdr:colOff>
      <xdr:row>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715125" y="876300"/>
          <a:ext cx="2619375" cy="828675"/>
        </a:xfrm>
        <a:prstGeom prst="rect">
          <a:avLst/>
        </a:prstGeom>
        <a:solidFill>
          <a:srgbClr val="FFFFFF"/>
        </a:solidFill>
        <a:ln w="9525" cmpd="sng">
          <a:solidFill>
            <a:srgbClr val="BCBCBC">
              <a:alpha val="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[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]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เงินรายได้มหาวิทยาลัย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แหล่งเงิน 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: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[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]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เงินรายได้ส่วนงาน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[     ]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เงินกองทุน ระบุ.............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904875</xdr:colOff>
      <xdr:row>1</xdr:row>
      <xdr:rowOff>57150</xdr:rowOff>
    </xdr:from>
    <xdr:ext cx="762000" cy="371475"/>
    <xdr:sp>
      <xdr:nvSpPr>
        <xdr:cNvPr id="1" name="Text Box 1"/>
        <xdr:cNvSpPr txBox="1">
          <a:spLocks noChangeArrowheads="1"/>
        </xdr:cNvSpPr>
      </xdr:nvSpPr>
      <xdr:spPr>
        <a:xfrm>
          <a:off x="12182475" y="447675"/>
          <a:ext cx="7620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แบบ จ.03</a:t>
          </a:r>
        </a:p>
      </xdr:txBody>
    </xdr:sp>
    <xdr:clientData/>
  </xdr:oneCellAnchor>
  <xdr:oneCellAnchor>
    <xdr:from>
      <xdr:col>14</xdr:col>
      <xdr:colOff>438150</xdr:colOff>
      <xdr:row>0</xdr:row>
      <xdr:rowOff>57150</xdr:rowOff>
    </xdr:from>
    <xdr:ext cx="1228725" cy="333375"/>
    <xdr:sp>
      <xdr:nvSpPr>
        <xdr:cNvPr id="2" name="TextBox 2"/>
        <xdr:cNvSpPr txBox="1">
          <a:spLocks noChangeArrowheads="1"/>
        </xdr:cNvSpPr>
      </xdr:nvSpPr>
      <xdr:spPr>
        <a:xfrm>
          <a:off x="11715750" y="57150"/>
          <a:ext cx="1228725" cy="3333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เอกสารหมายเลข 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6</a:t>
          </a:r>
        </a:p>
      </xdr:txBody>
    </xdr:sp>
    <xdr:clientData/>
  </xdr:oneCellAnchor>
  <xdr:twoCellAnchor>
    <xdr:from>
      <xdr:col>12</xdr:col>
      <xdr:colOff>476250</xdr:colOff>
      <xdr:row>1</xdr:row>
      <xdr:rowOff>381000</xdr:rowOff>
    </xdr:from>
    <xdr:to>
      <xdr:col>15</xdr:col>
      <xdr:colOff>371475</xdr:colOff>
      <xdr:row>4</xdr:row>
      <xdr:rowOff>247650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0106025" y="771525"/>
          <a:ext cx="2552700" cy="971550"/>
        </a:xfrm>
        <a:prstGeom prst="rect">
          <a:avLst/>
        </a:prstGeom>
        <a:solidFill>
          <a:srgbClr val="FFFFFF"/>
        </a:solidFill>
        <a:ln w="9525" cmpd="sng">
          <a:solidFill>
            <a:srgbClr val="BCBCBC">
              <a:alpha val="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[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]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เงินรายได้มหาวิทยาลัย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แหล่งเงิน 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: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[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]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เงินรายได้ส่วนงาน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[     ]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เงินกองทุน ระบุ.............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M15"/>
  <sheetViews>
    <sheetView view="pageBreakPreview" zoomScale="120" zoomScaleSheetLayoutView="120" zoomScalePageLayoutView="0" workbookViewId="0" topLeftCell="A1">
      <selection activeCell="F17" sqref="F17"/>
    </sheetView>
  </sheetViews>
  <sheetFormatPr defaultColWidth="9.33203125" defaultRowHeight="21"/>
  <cols>
    <col min="1" max="1" width="5" style="53" customWidth="1"/>
    <col min="2" max="16384" width="9.33203125" style="53" customWidth="1"/>
  </cols>
  <sheetData>
    <row r="1" spans="9:13" ht="27.75">
      <c r="I1" s="58"/>
      <c r="M1" s="58"/>
    </row>
    <row r="2" spans="5:6" ht="27.75">
      <c r="E2" s="70" t="s">
        <v>52</v>
      </c>
      <c r="F2" s="70"/>
    </row>
    <row r="3" spans="5:6" ht="27.75">
      <c r="E3" s="70" t="s">
        <v>43</v>
      </c>
      <c r="F3" s="70"/>
    </row>
    <row r="5" ht="27.75">
      <c r="A5" s="53" t="s">
        <v>37</v>
      </c>
    </row>
    <row r="8" spans="3:4" ht="27.75">
      <c r="C8" s="58"/>
      <c r="D8" s="53" t="s">
        <v>53</v>
      </c>
    </row>
    <row r="11" spans="4:5" ht="27.75">
      <c r="D11" s="58"/>
      <c r="E11" s="53" t="s">
        <v>38</v>
      </c>
    </row>
    <row r="12" spans="4:5" ht="27.75">
      <c r="D12" s="58"/>
      <c r="E12" s="53" t="s">
        <v>39</v>
      </c>
    </row>
    <row r="14" spans="4:5" ht="27.75">
      <c r="D14" s="58"/>
      <c r="E14" s="53" t="s">
        <v>40</v>
      </c>
    </row>
    <row r="15" spans="4:5" ht="27.75">
      <c r="D15" s="58"/>
      <c r="E15" s="53" t="s">
        <v>39</v>
      </c>
    </row>
  </sheetData>
  <sheetProtection/>
  <printOptions/>
  <pageMargins left="1.1811023622047245" right="0.7480314960629921" top="1.1811023622047245" bottom="0.984251968503937" header="0.5118110236220472" footer="0.5118110236220472"/>
  <pageSetup horizontalDpi="180" verticalDpi="18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3:H9"/>
  <sheetViews>
    <sheetView showGridLines="0" view="pageBreakPreview" zoomScale="120" zoomScaleSheetLayoutView="120" zoomScalePageLayoutView="0" workbookViewId="0" topLeftCell="A1">
      <selection activeCell="H7" sqref="H7"/>
    </sheetView>
  </sheetViews>
  <sheetFormatPr defaultColWidth="9.33203125" defaultRowHeight="21"/>
  <cols>
    <col min="1" max="1" width="54.83203125" style="53" customWidth="1"/>
    <col min="2" max="2" width="46" style="53" customWidth="1"/>
    <col min="3" max="3" width="12.16015625" style="53" customWidth="1"/>
    <col min="4" max="16384" width="9.33203125" style="53" customWidth="1"/>
  </cols>
  <sheetData>
    <row r="3" spans="1:8" s="51" customFormat="1" ht="37.5" customHeight="1">
      <c r="A3" s="51" t="s">
        <v>54</v>
      </c>
      <c r="H3" s="52"/>
    </row>
    <row r="4" s="51" customFormat="1" ht="30.75">
      <c r="A4" s="51" t="s">
        <v>44</v>
      </c>
    </row>
    <row r="5" s="51" customFormat="1" ht="30.75"/>
    <row r="7" spans="1:2" ht="33">
      <c r="A7" s="54" t="s">
        <v>35</v>
      </c>
      <c r="B7" s="55" t="s">
        <v>36</v>
      </c>
    </row>
    <row r="8" spans="1:2" ht="27.75">
      <c r="A8" s="56" t="s">
        <v>45</v>
      </c>
      <c r="B8" s="57"/>
    </row>
    <row r="9" spans="1:2" ht="27.75">
      <c r="A9" s="56" t="s">
        <v>46</v>
      </c>
      <c r="B9" s="57"/>
    </row>
  </sheetData>
  <sheetProtection/>
  <printOptions/>
  <pageMargins left="3.2283464566929134" right="0.3937007874015748" top="1.141732283464567" bottom="0" header="0.31496062992125984" footer="0.15748031496062992"/>
  <pageSetup horizontalDpi="180" verticalDpi="18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16"/>
  <sheetViews>
    <sheetView showGridLines="0" view="pageBreakPreview" zoomScaleSheetLayoutView="100" zoomScalePageLayoutView="0" workbookViewId="0" topLeftCell="A1">
      <selection activeCell="D21" sqref="D21"/>
    </sheetView>
  </sheetViews>
  <sheetFormatPr defaultColWidth="9.33203125" defaultRowHeight="21"/>
  <cols>
    <col min="1" max="1" width="58" style="60" customWidth="1"/>
    <col min="2" max="7" width="18.5" style="60" customWidth="1"/>
    <col min="8" max="8" width="21" style="60" hidden="1" customWidth="1"/>
    <col min="9" max="16384" width="9.33203125" style="60" customWidth="1"/>
  </cols>
  <sheetData>
    <row r="1" spans="1:8" ht="27.75">
      <c r="A1" s="89" t="s">
        <v>65</v>
      </c>
      <c r="B1" s="89"/>
      <c r="C1" s="89"/>
      <c r="D1" s="89"/>
      <c r="E1" s="89"/>
      <c r="F1" s="89"/>
      <c r="G1" s="89"/>
      <c r="H1" s="89"/>
    </row>
    <row r="2" spans="1:8" ht="27.75">
      <c r="A2" s="89" t="s">
        <v>49</v>
      </c>
      <c r="B2" s="89"/>
      <c r="C2" s="89"/>
      <c r="D2" s="89"/>
      <c r="E2" s="89"/>
      <c r="F2" s="89"/>
      <c r="G2" s="89"/>
      <c r="H2" s="89"/>
    </row>
    <row r="3" ht="9.75" customHeight="1"/>
    <row r="4" spans="1:8" ht="9.75" customHeight="1">
      <c r="A4" s="71"/>
      <c r="B4" s="59"/>
      <c r="C4" s="59"/>
      <c r="D4" s="59"/>
      <c r="E4" s="59"/>
      <c r="F4" s="59"/>
      <c r="G4" s="59"/>
      <c r="H4" s="59"/>
    </row>
    <row r="5" spans="1:8" ht="25.5">
      <c r="A5" s="61" t="s">
        <v>41</v>
      </c>
      <c r="B5" s="61" t="s">
        <v>47</v>
      </c>
      <c r="C5" s="61" t="s">
        <v>47</v>
      </c>
      <c r="D5" s="61" t="s">
        <v>48</v>
      </c>
      <c r="E5" s="61" t="s">
        <v>48</v>
      </c>
      <c r="F5" s="61" t="s">
        <v>48</v>
      </c>
      <c r="G5" s="61" t="s">
        <v>48</v>
      </c>
      <c r="H5" s="61" t="s">
        <v>48</v>
      </c>
    </row>
    <row r="6" spans="1:8" ht="25.5">
      <c r="A6" s="62"/>
      <c r="B6" s="62" t="s">
        <v>11</v>
      </c>
      <c r="C6" s="62" t="s">
        <v>12</v>
      </c>
      <c r="D6" s="62" t="s">
        <v>13</v>
      </c>
      <c r="E6" s="62" t="s">
        <v>16</v>
      </c>
      <c r="F6" s="62" t="s">
        <v>17</v>
      </c>
      <c r="G6" s="62" t="s">
        <v>55</v>
      </c>
      <c r="H6" s="62" t="s">
        <v>55</v>
      </c>
    </row>
    <row r="7" spans="1:8" ht="25.5">
      <c r="A7" s="65" t="s">
        <v>60</v>
      </c>
      <c r="B7" s="64">
        <f aca="true" t="shared" si="0" ref="B7:H7">SUM(B8:B12)</f>
        <v>0</v>
      </c>
      <c r="C7" s="64">
        <f t="shared" si="0"/>
        <v>0</v>
      </c>
      <c r="D7" s="64">
        <f t="shared" si="0"/>
        <v>0</v>
      </c>
      <c r="E7" s="64">
        <f t="shared" si="0"/>
        <v>0</v>
      </c>
      <c r="F7" s="64">
        <f t="shared" si="0"/>
        <v>0</v>
      </c>
      <c r="G7" s="64">
        <f t="shared" si="0"/>
        <v>0</v>
      </c>
      <c r="H7" s="64">
        <f t="shared" si="0"/>
        <v>0</v>
      </c>
    </row>
    <row r="8" spans="1:8" ht="25.5">
      <c r="A8" s="65" t="s">
        <v>61</v>
      </c>
      <c r="B8" s="66"/>
      <c r="C8" s="66"/>
      <c r="D8" s="66"/>
      <c r="E8" s="66"/>
      <c r="F8" s="66"/>
      <c r="G8" s="66"/>
      <c r="H8" s="66"/>
    </row>
    <row r="9" spans="1:8" ht="25.5">
      <c r="A9" s="65" t="s">
        <v>62</v>
      </c>
      <c r="B9" s="66"/>
      <c r="C9" s="66"/>
      <c r="D9" s="66"/>
      <c r="E9" s="66"/>
      <c r="F9" s="66"/>
      <c r="G9" s="66"/>
      <c r="H9" s="66"/>
    </row>
    <row r="10" spans="1:8" ht="25.5">
      <c r="A10" s="65" t="s">
        <v>63</v>
      </c>
      <c r="B10" s="66"/>
      <c r="C10" s="66"/>
      <c r="D10" s="66"/>
      <c r="E10" s="66"/>
      <c r="F10" s="66"/>
      <c r="G10" s="66"/>
      <c r="H10" s="66"/>
    </row>
    <row r="11" spans="1:8" ht="25.5">
      <c r="A11" s="65" t="s">
        <v>64</v>
      </c>
      <c r="B11" s="66"/>
      <c r="C11" s="66"/>
      <c r="D11" s="66"/>
      <c r="E11" s="66"/>
      <c r="F11" s="66"/>
      <c r="G11" s="66"/>
      <c r="H11" s="66"/>
    </row>
    <row r="12" spans="1:8" ht="25.5">
      <c r="A12" s="65"/>
      <c r="B12" s="66"/>
      <c r="C12" s="66"/>
      <c r="D12" s="66"/>
      <c r="E12" s="66"/>
      <c r="F12" s="66"/>
      <c r="G12" s="66"/>
      <c r="H12" s="66"/>
    </row>
    <row r="13" spans="1:8" ht="25.5">
      <c r="A13" s="63" t="s">
        <v>42</v>
      </c>
      <c r="B13" s="66"/>
      <c r="C13" s="66"/>
      <c r="D13" s="66"/>
      <c r="E13" s="66"/>
      <c r="F13" s="66"/>
      <c r="G13" s="66"/>
      <c r="H13" s="66"/>
    </row>
    <row r="14" spans="1:8" ht="26.25">
      <c r="A14" s="72" t="s">
        <v>50</v>
      </c>
      <c r="B14" s="67"/>
      <c r="C14" s="67"/>
      <c r="D14" s="67"/>
      <c r="E14" s="67"/>
      <c r="F14" s="67"/>
      <c r="G14" s="67"/>
      <c r="H14" s="67"/>
    </row>
    <row r="15" spans="1:8" ht="26.25" thickBot="1">
      <c r="A15" s="68" t="s">
        <v>33</v>
      </c>
      <c r="B15" s="69">
        <f aca="true" t="shared" si="1" ref="B15:H15">+B14+B7</f>
        <v>0</v>
      </c>
      <c r="C15" s="69">
        <f t="shared" si="1"/>
        <v>0</v>
      </c>
      <c r="D15" s="69">
        <f t="shared" si="1"/>
        <v>0</v>
      </c>
      <c r="E15" s="69">
        <f t="shared" si="1"/>
        <v>0</v>
      </c>
      <c r="F15" s="69">
        <f t="shared" si="1"/>
        <v>0</v>
      </c>
      <c r="G15" s="69">
        <f t="shared" si="1"/>
        <v>0</v>
      </c>
      <c r="H15" s="69">
        <f t="shared" si="1"/>
        <v>0</v>
      </c>
    </row>
    <row r="16" spans="1:8" ht="27" thickTop="1">
      <c r="A16" s="59"/>
      <c r="B16" s="59"/>
      <c r="C16" s="59"/>
      <c r="D16" s="59"/>
      <c r="E16" s="59"/>
      <c r="F16" s="59"/>
      <c r="G16" s="59"/>
      <c r="H16" s="59"/>
    </row>
  </sheetData>
  <sheetProtection/>
  <mergeCells count="2">
    <mergeCell ref="A2:H2"/>
    <mergeCell ref="A1:H1"/>
  </mergeCells>
  <printOptions horizontalCentered="1"/>
  <pageMargins left="0" right="0" top="0.7874015748031497" bottom="0.5905511811023623" header="0" footer="0"/>
  <pageSetup horizontalDpi="180" verticalDpi="180" orientation="landscape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B21"/>
  <sheetViews>
    <sheetView showGridLines="0" view="pageBreakPreview" zoomScale="80" zoomScaleSheetLayoutView="80" zoomScalePageLayoutView="0" workbookViewId="0" topLeftCell="A1">
      <selection activeCell="N21" sqref="N21"/>
    </sheetView>
  </sheetViews>
  <sheetFormatPr defaultColWidth="9.33203125" defaultRowHeight="21"/>
  <cols>
    <col min="1" max="1" width="33.33203125" style="0" customWidth="1"/>
    <col min="2" max="2" width="25.5" style="0" customWidth="1"/>
    <col min="3" max="3" width="25.83203125" style="0" hidden="1" customWidth="1"/>
    <col min="4" max="4" width="22.16015625" style="0" bestFit="1" customWidth="1"/>
    <col min="5" max="5" width="20.16015625" style="0" bestFit="1" customWidth="1"/>
    <col min="6" max="6" width="16.83203125" style="0" customWidth="1"/>
    <col min="7" max="7" width="17.16015625" style="87" customWidth="1"/>
    <col min="8" max="8" width="19" style="0" customWidth="1"/>
    <col min="9" max="9" width="17" style="0" customWidth="1"/>
    <col min="10" max="10" width="21.33203125" style="0" customWidth="1"/>
  </cols>
  <sheetData>
    <row r="1" spans="1:54" s="2" customFormat="1" ht="30" customHeight="1">
      <c r="A1" s="90" t="s">
        <v>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1"/>
      <c r="M1" s="1"/>
      <c r="N1" s="1"/>
      <c r="O1" s="1"/>
      <c r="P1" s="1"/>
      <c r="Q1" s="1"/>
      <c r="R1" s="1"/>
      <c r="BB1" s="75"/>
    </row>
    <row r="2" spans="1:54" s="2" customFormat="1" ht="30" customHeight="1">
      <c r="A2" s="90" t="s">
        <v>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3"/>
      <c r="M2" s="3"/>
      <c r="N2" s="4"/>
      <c r="O2" s="4"/>
      <c r="P2" s="4"/>
      <c r="Q2" s="4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BB2" s="75"/>
    </row>
    <row r="3" spans="1:54" s="2" customFormat="1" ht="30" customHeight="1">
      <c r="A3" s="90" t="s">
        <v>56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6"/>
      <c r="M3" s="6"/>
      <c r="N3" s="6"/>
      <c r="O3" s="6"/>
      <c r="P3" s="6"/>
      <c r="Q3" s="6"/>
      <c r="R3" s="6"/>
      <c r="S3" s="7"/>
      <c r="T3" s="7"/>
      <c r="U3" s="7"/>
      <c r="V3" s="5"/>
      <c r="W3" s="5"/>
      <c r="X3" s="5"/>
      <c r="Y3" s="5"/>
      <c r="Z3" s="5"/>
      <c r="AA3" s="5"/>
      <c r="AB3" s="5"/>
      <c r="AC3" s="5"/>
      <c r="AD3" s="5"/>
      <c r="AE3" s="5"/>
      <c r="BB3" s="75"/>
    </row>
    <row r="4" spans="1:54" s="2" customFormat="1" ht="25.5" customHeight="1">
      <c r="A4" s="77" t="s">
        <v>8</v>
      </c>
      <c r="B4" s="17"/>
      <c r="C4" s="18"/>
      <c r="D4" s="19"/>
      <c r="E4" s="19"/>
      <c r="F4" s="19"/>
      <c r="G4" s="81"/>
      <c r="H4" s="78"/>
      <c r="I4" s="76"/>
      <c r="J4" s="20"/>
      <c r="K4" s="21"/>
      <c r="L4" s="6"/>
      <c r="M4" s="6"/>
      <c r="N4" s="6"/>
      <c r="O4" s="6"/>
      <c r="P4" s="6"/>
      <c r="Q4" s="6"/>
      <c r="R4" s="6"/>
      <c r="S4" s="7"/>
      <c r="T4" s="7"/>
      <c r="U4" s="7"/>
      <c r="V4" s="5"/>
      <c r="W4" s="5"/>
      <c r="X4" s="5"/>
      <c r="Y4" s="5"/>
      <c r="Z4" s="5"/>
      <c r="AA4" s="5"/>
      <c r="AB4" s="5"/>
      <c r="AC4" s="5"/>
      <c r="AD4" s="5"/>
      <c r="AE4" s="5"/>
      <c r="AP4" s="75"/>
      <c r="BB4" s="75"/>
    </row>
    <row r="5" spans="1:31" s="2" customFormat="1" ht="18.75" customHeight="1">
      <c r="A5" s="16"/>
      <c r="B5" s="17"/>
      <c r="C5" s="18"/>
      <c r="D5" s="19"/>
      <c r="E5" s="19"/>
      <c r="F5" s="19"/>
      <c r="G5" s="82"/>
      <c r="H5" s="19"/>
      <c r="I5" s="19"/>
      <c r="J5" s="20"/>
      <c r="K5" s="21"/>
      <c r="L5" s="6"/>
      <c r="M5" s="6"/>
      <c r="N5" s="6"/>
      <c r="O5" s="6"/>
      <c r="P5" s="6"/>
      <c r="Q5" s="6"/>
      <c r="R5" s="6"/>
      <c r="S5" s="7"/>
      <c r="T5" s="7"/>
      <c r="U5" s="7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2" customFormat="1" ht="18.75" customHeight="1" hidden="1">
      <c r="A6" s="16"/>
      <c r="B6" s="17"/>
      <c r="C6" s="18"/>
      <c r="D6" s="19"/>
      <c r="E6" s="19"/>
      <c r="F6" s="19"/>
      <c r="G6" s="82"/>
      <c r="H6" s="19"/>
      <c r="I6" s="19"/>
      <c r="J6" s="20"/>
      <c r="K6" s="21"/>
      <c r="L6" s="6"/>
      <c r="M6" s="6"/>
      <c r="N6" s="6"/>
      <c r="O6" s="6"/>
      <c r="P6" s="6"/>
      <c r="Q6" s="6"/>
      <c r="R6" s="6"/>
      <c r="S6" s="7"/>
      <c r="T6" s="7"/>
      <c r="U6" s="7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44" s="7" customFormat="1" ht="25.5" customHeight="1">
      <c r="A7" s="91" t="s">
        <v>51</v>
      </c>
      <c r="B7" s="22"/>
      <c r="C7" s="23" t="s">
        <v>1</v>
      </c>
      <c r="D7" s="23" t="s">
        <v>1</v>
      </c>
      <c r="E7" s="23" t="s">
        <v>1</v>
      </c>
      <c r="F7" s="24" t="s">
        <v>2</v>
      </c>
      <c r="G7" s="83"/>
      <c r="H7" s="94" t="s">
        <v>10</v>
      </c>
      <c r="I7" s="95"/>
      <c r="J7" s="96"/>
      <c r="K7" s="25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</row>
    <row r="8" spans="1:44" s="7" customFormat="1" ht="25.5" customHeight="1">
      <c r="A8" s="92"/>
      <c r="B8" s="26" t="s">
        <v>6</v>
      </c>
      <c r="C8" s="27" t="s">
        <v>7</v>
      </c>
      <c r="D8" s="27" t="s">
        <v>7</v>
      </c>
      <c r="E8" s="27" t="s">
        <v>58</v>
      </c>
      <c r="F8" s="97" t="s">
        <v>3</v>
      </c>
      <c r="G8" s="84" t="s">
        <v>9</v>
      </c>
      <c r="H8" s="97" t="s">
        <v>16</v>
      </c>
      <c r="I8" s="97" t="s">
        <v>17</v>
      </c>
      <c r="J8" s="97" t="s">
        <v>55</v>
      </c>
      <c r="K8" s="25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1:44" s="7" customFormat="1" ht="30.75" customHeight="1">
      <c r="A9" s="93"/>
      <c r="B9" s="28" t="s">
        <v>14</v>
      </c>
      <c r="C9" s="29" t="s">
        <v>15</v>
      </c>
      <c r="D9" s="29" t="s">
        <v>57</v>
      </c>
      <c r="E9" s="29"/>
      <c r="F9" s="98"/>
      <c r="G9" s="85" t="s">
        <v>4</v>
      </c>
      <c r="H9" s="98"/>
      <c r="I9" s="98"/>
      <c r="J9" s="98"/>
      <c r="K9" s="25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24" s="11" customFormat="1" ht="25.5" customHeight="1">
      <c r="A10" s="30"/>
      <c r="B10" s="31"/>
      <c r="C10" s="32"/>
      <c r="D10" s="32"/>
      <c r="E10" s="32"/>
      <c r="F10" s="32">
        <f>+E10-D10</f>
        <v>0</v>
      </c>
      <c r="G10" s="88" t="e">
        <f>+F10/D10*100</f>
        <v>#DIV/0!</v>
      </c>
      <c r="H10" s="32"/>
      <c r="I10" s="32"/>
      <c r="J10" s="32"/>
      <c r="K10" s="33"/>
      <c r="L10" s="9"/>
      <c r="M10" s="9"/>
      <c r="N10" s="9"/>
      <c r="O10" s="9"/>
      <c r="P10" s="9"/>
      <c r="Q10" s="9"/>
      <c r="R10" s="9"/>
      <c r="S10" s="10"/>
      <c r="T10" s="10"/>
      <c r="U10" s="10"/>
      <c r="V10" s="10"/>
      <c r="W10" s="10"/>
      <c r="X10" s="10"/>
    </row>
    <row r="11" spans="1:24" s="11" customFormat="1" ht="25.5" customHeight="1" hidden="1">
      <c r="A11" s="30"/>
      <c r="B11" s="31"/>
      <c r="C11" s="31"/>
      <c r="D11" s="31"/>
      <c r="E11" s="31"/>
      <c r="F11" s="31">
        <f aca="true" t="shared" si="0" ref="F11:F20">+E11-D11</f>
        <v>0</v>
      </c>
      <c r="G11" s="31" t="e">
        <f aca="true" t="shared" si="1" ref="G11:G20">+F11/D11*100</f>
        <v>#DIV/0!</v>
      </c>
      <c r="H11" s="31"/>
      <c r="I11" s="31"/>
      <c r="J11" s="31"/>
      <c r="K11" s="33"/>
      <c r="L11" s="9"/>
      <c r="M11" s="15"/>
      <c r="N11" s="9"/>
      <c r="O11" s="9"/>
      <c r="P11" s="9"/>
      <c r="Q11" s="9"/>
      <c r="R11" s="9"/>
      <c r="S11" s="10"/>
      <c r="T11" s="10"/>
      <c r="U11" s="10"/>
      <c r="V11" s="10"/>
      <c r="W11" s="10"/>
      <c r="X11" s="10"/>
    </row>
    <row r="12" spans="1:24" s="11" customFormat="1" ht="25.5" customHeight="1" hidden="1">
      <c r="A12" s="30"/>
      <c r="B12" s="31"/>
      <c r="C12" s="31"/>
      <c r="D12" s="31"/>
      <c r="E12" s="31"/>
      <c r="F12" s="31">
        <f t="shared" si="0"/>
        <v>0</v>
      </c>
      <c r="G12" s="31" t="e">
        <f t="shared" si="1"/>
        <v>#DIV/0!</v>
      </c>
      <c r="H12" s="31"/>
      <c r="I12" s="31"/>
      <c r="J12" s="31"/>
      <c r="K12" s="33"/>
      <c r="L12" s="9"/>
      <c r="M12" s="9"/>
      <c r="N12" s="9"/>
      <c r="O12" s="9"/>
      <c r="P12" s="9"/>
      <c r="Q12" s="9"/>
      <c r="R12" s="9"/>
      <c r="S12" s="10"/>
      <c r="T12" s="10"/>
      <c r="U12" s="10"/>
      <c r="V12" s="10"/>
      <c r="W12" s="10"/>
      <c r="X12" s="10"/>
    </row>
    <row r="13" spans="1:24" s="11" customFormat="1" ht="25.5" customHeight="1" hidden="1">
      <c r="A13" s="30"/>
      <c r="B13" s="31"/>
      <c r="C13" s="31"/>
      <c r="D13" s="31"/>
      <c r="E13" s="31"/>
      <c r="F13" s="31">
        <f t="shared" si="0"/>
        <v>0</v>
      </c>
      <c r="G13" s="31" t="e">
        <f t="shared" si="1"/>
        <v>#DIV/0!</v>
      </c>
      <c r="H13" s="31"/>
      <c r="I13" s="31"/>
      <c r="J13" s="31"/>
      <c r="K13" s="33"/>
      <c r="L13" s="9"/>
      <c r="M13" s="9"/>
      <c r="N13" s="9"/>
      <c r="O13" s="9"/>
      <c r="P13" s="9"/>
      <c r="Q13" s="9"/>
      <c r="R13" s="9"/>
      <c r="S13" s="10"/>
      <c r="T13" s="10"/>
      <c r="U13" s="10"/>
      <c r="V13" s="10"/>
      <c r="W13" s="10"/>
      <c r="X13" s="10"/>
    </row>
    <row r="14" spans="1:24" s="14" customFormat="1" ht="25.5" customHeight="1">
      <c r="A14" s="30"/>
      <c r="B14" s="34"/>
      <c r="C14" s="34"/>
      <c r="D14" s="34"/>
      <c r="E14" s="34"/>
      <c r="F14" s="34">
        <f t="shared" si="0"/>
        <v>0</v>
      </c>
      <c r="G14" s="34" t="e">
        <f t="shared" si="1"/>
        <v>#DIV/0!</v>
      </c>
      <c r="H14" s="34"/>
      <c r="I14" s="34"/>
      <c r="J14" s="34"/>
      <c r="K14" s="35"/>
      <c r="L14" s="12"/>
      <c r="M14" s="12"/>
      <c r="N14" s="12"/>
      <c r="O14" s="12"/>
      <c r="P14" s="12"/>
      <c r="Q14" s="12"/>
      <c r="R14" s="12"/>
      <c r="S14" s="13"/>
      <c r="T14" s="13"/>
      <c r="U14" s="13"/>
      <c r="V14" s="13"/>
      <c r="W14" s="13"/>
      <c r="X14" s="13"/>
    </row>
    <row r="15" spans="1:24" s="11" customFormat="1" ht="25.5" customHeight="1">
      <c r="A15" s="30"/>
      <c r="B15" s="31"/>
      <c r="C15" s="31"/>
      <c r="D15" s="31"/>
      <c r="E15" s="31"/>
      <c r="F15" s="31">
        <f t="shared" si="0"/>
        <v>0</v>
      </c>
      <c r="G15" s="31" t="e">
        <f t="shared" si="1"/>
        <v>#DIV/0!</v>
      </c>
      <c r="H15" s="31"/>
      <c r="I15" s="31"/>
      <c r="J15" s="31"/>
      <c r="K15" s="33"/>
      <c r="L15" s="9"/>
      <c r="M15" s="9"/>
      <c r="N15" s="9"/>
      <c r="O15" s="9"/>
      <c r="P15" s="9"/>
      <c r="Q15" s="9"/>
      <c r="R15" s="9"/>
      <c r="S15" s="10"/>
      <c r="T15" s="10"/>
      <c r="U15" s="10"/>
      <c r="V15" s="10"/>
      <c r="W15" s="10"/>
      <c r="X15" s="10"/>
    </row>
    <row r="16" spans="1:24" s="11" customFormat="1" ht="25.5" customHeight="1">
      <c r="A16" s="30"/>
      <c r="B16" s="31"/>
      <c r="C16" s="31"/>
      <c r="D16" s="31"/>
      <c r="E16" s="31"/>
      <c r="F16" s="31">
        <f t="shared" si="0"/>
        <v>0</v>
      </c>
      <c r="G16" s="31" t="e">
        <f t="shared" si="1"/>
        <v>#DIV/0!</v>
      </c>
      <c r="H16" s="31"/>
      <c r="I16" s="31"/>
      <c r="J16" s="31"/>
      <c r="K16" s="33"/>
      <c r="L16" s="9"/>
      <c r="M16" s="9"/>
      <c r="N16" s="9"/>
      <c r="O16" s="9"/>
      <c r="P16" s="9"/>
      <c r="Q16" s="9"/>
      <c r="R16" s="9"/>
      <c r="S16" s="10"/>
      <c r="T16" s="10"/>
      <c r="U16" s="10"/>
      <c r="V16" s="10"/>
      <c r="W16" s="10"/>
      <c r="X16" s="10"/>
    </row>
    <row r="17" spans="1:24" s="11" customFormat="1" ht="25.5" customHeight="1">
      <c r="A17" s="30"/>
      <c r="B17" s="31"/>
      <c r="C17" s="31"/>
      <c r="D17" s="31"/>
      <c r="E17" s="31"/>
      <c r="F17" s="31">
        <f t="shared" si="0"/>
        <v>0</v>
      </c>
      <c r="G17" s="31" t="e">
        <f t="shared" si="1"/>
        <v>#DIV/0!</v>
      </c>
      <c r="H17" s="31"/>
      <c r="I17" s="31"/>
      <c r="J17" s="31"/>
      <c r="K17" s="33"/>
      <c r="L17" s="9"/>
      <c r="M17" s="9"/>
      <c r="N17" s="9"/>
      <c r="O17" s="9"/>
      <c r="P17" s="9"/>
      <c r="Q17" s="9"/>
      <c r="R17" s="9"/>
      <c r="S17" s="10"/>
      <c r="T17" s="10"/>
      <c r="U17" s="10"/>
      <c r="V17" s="10"/>
      <c r="W17" s="10"/>
      <c r="X17" s="10"/>
    </row>
    <row r="18" spans="1:24" s="11" customFormat="1" ht="25.5" customHeight="1">
      <c r="A18" s="30"/>
      <c r="B18" s="31"/>
      <c r="C18" s="31"/>
      <c r="D18" s="31"/>
      <c r="E18" s="31"/>
      <c r="F18" s="31">
        <f t="shared" si="0"/>
        <v>0</v>
      </c>
      <c r="G18" s="31" t="e">
        <f t="shared" si="1"/>
        <v>#DIV/0!</v>
      </c>
      <c r="H18" s="31"/>
      <c r="I18" s="31"/>
      <c r="J18" s="31"/>
      <c r="K18" s="33"/>
      <c r="L18" s="9"/>
      <c r="M18" s="9"/>
      <c r="N18" s="9"/>
      <c r="O18" s="9"/>
      <c r="P18" s="9"/>
      <c r="Q18" s="9"/>
      <c r="R18" s="9"/>
      <c r="S18" s="10"/>
      <c r="T18" s="10"/>
      <c r="U18" s="10"/>
      <c r="V18" s="10"/>
      <c r="W18" s="10"/>
      <c r="X18" s="10"/>
    </row>
    <row r="19" spans="1:24" s="11" customFormat="1" ht="25.5" customHeight="1">
      <c r="A19" s="30"/>
      <c r="B19" s="31"/>
      <c r="C19" s="31"/>
      <c r="D19" s="31"/>
      <c r="E19" s="31"/>
      <c r="F19" s="31">
        <f t="shared" si="0"/>
        <v>0</v>
      </c>
      <c r="G19" s="31" t="e">
        <f t="shared" si="1"/>
        <v>#DIV/0!</v>
      </c>
      <c r="H19" s="31"/>
      <c r="I19" s="31"/>
      <c r="J19" s="31"/>
      <c r="K19" s="33"/>
      <c r="L19" s="9"/>
      <c r="M19" s="9"/>
      <c r="N19" s="9"/>
      <c r="O19" s="9"/>
      <c r="P19" s="9"/>
      <c r="Q19" s="9"/>
      <c r="R19" s="9"/>
      <c r="S19" s="10"/>
      <c r="T19" s="10"/>
      <c r="U19" s="10"/>
      <c r="V19" s="10"/>
      <c r="W19" s="10"/>
      <c r="X19" s="10"/>
    </row>
    <row r="20" spans="1:24" s="11" customFormat="1" ht="25.5" customHeight="1">
      <c r="A20" s="30"/>
      <c r="B20" s="31"/>
      <c r="C20" s="31"/>
      <c r="D20" s="31"/>
      <c r="E20" s="31"/>
      <c r="F20" s="31">
        <f t="shared" si="0"/>
        <v>0</v>
      </c>
      <c r="G20" s="31" t="e">
        <f t="shared" si="1"/>
        <v>#DIV/0!</v>
      </c>
      <c r="H20" s="31"/>
      <c r="I20" s="31"/>
      <c r="J20" s="31"/>
      <c r="K20" s="33"/>
      <c r="L20" s="9"/>
      <c r="M20" s="9"/>
      <c r="N20" s="9"/>
      <c r="O20" s="9"/>
      <c r="P20" s="9"/>
      <c r="Q20" s="9"/>
      <c r="R20" s="9"/>
      <c r="S20" s="10"/>
      <c r="T20" s="10"/>
      <c r="U20" s="10"/>
      <c r="V20" s="10"/>
      <c r="W20" s="10"/>
      <c r="X20" s="10"/>
    </row>
    <row r="21" spans="1:18" s="2" customFormat="1" ht="33.75" customHeight="1">
      <c r="A21" s="36" t="s">
        <v>0</v>
      </c>
      <c r="B21" s="37">
        <f>SUM(B10:B20)</f>
        <v>0</v>
      </c>
      <c r="C21" s="37">
        <f>SUM(C10:C20)</f>
        <v>0</v>
      </c>
      <c r="D21" s="37">
        <f>SUM(D10:D20)</f>
        <v>0</v>
      </c>
      <c r="E21" s="37">
        <f>SUM(E10:E20)</f>
        <v>0</v>
      </c>
      <c r="F21" s="38">
        <f>+D21-C21</f>
        <v>0</v>
      </c>
      <c r="G21" s="86">
        <f>IF(AND(C21=0,D21=0),0,IF(C21=0,100,IF(D21=0,-100,(D21-C21)/C21*100)))</f>
        <v>0</v>
      </c>
      <c r="H21" s="37">
        <f>SUM(H10:H20)</f>
        <v>0</v>
      </c>
      <c r="I21" s="37">
        <f>SUM(I10:I20)</f>
        <v>0</v>
      </c>
      <c r="J21" s="37">
        <f>SUM(J10:J20)</f>
        <v>0</v>
      </c>
      <c r="K21" s="39"/>
      <c r="L21" s="1"/>
      <c r="M21" s="1"/>
      <c r="N21" s="1"/>
      <c r="O21" s="1"/>
      <c r="P21" s="1"/>
      <c r="Q21" s="1"/>
      <c r="R21" s="1"/>
    </row>
  </sheetData>
  <sheetProtection/>
  <mergeCells count="9">
    <mergeCell ref="A1:K1"/>
    <mergeCell ref="A2:K2"/>
    <mergeCell ref="A3:K3"/>
    <mergeCell ref="A7:A9"/>
    <mergeCell ref="H7:J7"/>
    <mergeCell ref="F8:F9"/>
    <mergeCell ref="H8:H9"/>
    <mergeCell ref="I8:I9"/>
    <mergeCell ref="J8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B20"/>
  <sheetViews>
    <sheetView showGridLines="0" tabSelected="1" view="pageBreakPreview" zoomScale="80" zoomScaleSheetLayoutView="80" zoomScalePageLayoutView="0" workbookViewId="0" topLeftCell="A1">
      <selection activeCell="F28" sqref="F28"/>
    </sheetView>
  </sheetViews>
  <sheetFormatPr defaultColWidth="9.33203125" defaultRowHeight="21"/>
  <cols>
    <col min="1" max="1" width="28.66015625" style="40" bestFit="1" customWidth="1"/>
    <col min="2" max="2" width="10" style="40" bestFit="1" customWidth="1"/>
    <col min="3" max="3" width="15" style="40" bestFit="1" customWidth="1"/>
    <col min="4" max="4" width="16" style="40" bestFit="1" customWidth="1"/>
    <col min="5" max="5" width="12" style="40" customWidth="1"/>
    <col min="6" max="6" width="13.33203125" style="40" bestFit="1" customWidth="1"/>
    <col min="7" max="7" width="11" style="40" bestFit="1" customWidth="1"/>
    <col min="8" max="8" width="9.16015625" style="40" bestFit="1" customWidth="1"/>
    <col min="9" max="9" width="16.5" style="40" bestFit="1" customWidth="1"/>
    <col min="10" max="11" width="12" style="40" customWidth="1"/>
    <col min="12" max="12" width="12.83203125" style="40" bestFit="1" customWidth="1"/>
    <col min="13" max="13" width="12" style="40" customWidth="1"/>
    <col min="14" max="14" width="16.83203125" style="40" customWidth="1"/>
    <col min="15" max="15" width="17.66015625" style="40" customWidth="1"/>
    <col min="16" max="16" width="12" style="40" customWidth="1"/>
    <col min="17" max="16384" width="9.33203125" style="40" customWidth="1"/>
  </cols>
  <sheetData>
    <row r="1" spans="1:54" s="41" customFormat="1" ht="30.75" customHeight="1">
      <c r="A1" s="105" t="s">
        <v>59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BB1" s="75"/>
    </row>
    <row r="2" spans="1:54" s="41" customFormat="1" ht="30.75" customHeight="1">
      <c r="A2" s="105" t="s">
        <v>18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BB2" s="75"/>
    </row>
    <row r="3" spans="1:54" s="41" customFormat="1" ht="30.75" customHeight="1">
      <c r="A3" s="105" t="s">
        <v>19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BB3" s="75"/>
    </row>
    <row r="4" spans="1:54" ht="25.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73"/>
      <c r="M4" s="73"/>
      <c r="N4" s="79"/>
      <c r="O4" s="74"/>
      <c r="P4" s="74"/>
      <c r="BB4" s="75"/>
    </row>
    <row r="5" spans="1:16" ht="25.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s="43" customFormat="1" ht="25.5" customHeight="1">
      <c r="A6" s="106" t="s">
        <v>51</v>
      </c>
      <c r="B6" s="99" t="s">
        <v>20</v>
      </c>
      <c r="C6" s="100"/>
      <c r="D6" s="100"/>
      <c r="E6" s="101"/>
      <c r="F6" s="115" t="s">
        <v>21</v>
      </c>
      <c r="G6" s="116"/>
      <c r="H6" s="116"/>
      <c r="I6" s="116"/>
      <c r="J6" s="117"/>
      <c r="K6" s="109" t="s">
        <v>22</v>
      </c>
      <c r="L6" s="110"/>
      <c r="M6" s="111"/>
      <c r="N6" s="112" t="s">
        <v>31</v>
      </c>
      <c r="O6" s="104" t="s">
        <v>32</v>
      </c>
      <c r="P6" s="106" t="s">
        <v>0</v>
      </c>
    </row>
    <row r="7" spans="1:16" s="43" customFormat="1" ht="25.5" customHeight="1">
      <c r="A7" s="107"/>
      <c r="B7" s="104" t="s">
        <v>23</v>
      </c>
      <c r="C7" s="104" t="s">
        <v>24</v>
      </c>
      <c r="D7" s="104" t="s">
        <v>25</v>
      </c>
      <c r="E7" s="104" t="s">
        <v>33</v>
      </c>
      <c r="F7" s="119" t="s">
        <v>26</v>
      </c>
      <c r="G7" s="104" t="s">
        <v>27</v>
      </c>
      <c r="H7" s="104" t="s">
        <v>28</v>
      </c>
      <c r="I7" s="104" t="s">
        <v>29</v>
      </c>
      <c r="J7" s="104" t="s">
        <v>33</v>
      </c>
      <c r="K7" s="102" t="s">
        <v>30</v>
      </c>
      <c r="L7" s="118" t="s">
        <v>34</v>
      </c>
      <c r="M7" s="102" t="s">
        <v>33</v>
      </c>
      <c r="N7" s="113"/>
      <c r="O7" s="102"/>
      <c r="P7" s="107"/>
    </row>
    <row r="8" spans="1:16" s="43" customFormat="1" ht="24" customHeight="1">
      <c r="A8" s="108"/>
      <c r="B8" s="103"/>
      <c r="C8" s="103"/>
      <c r="D8" s="103"/>
      <c r="E8" s="103"/>
      <c r="F8" s="120"/>
      <c r="G8" s="103"/>
      <c r="H8" s="103"/>
      <c r="I8" s="103"/>
      <c r="J8" s="103"/>
      <c r="K8" s="103"/>
      <c r="L8" s="103"/>
      <c r="M8" s="103"/>
      <c r="N8" s="114"/>
      <c r="O8" s="103"/>
      <c r="P8" s="108"/>
    </row>
    <row r="9" spans="1:16" s="43" customFormat="1" ht="25.5" customHeight="1">
      <c r="A9" s="44"/>
      <c r="B9" s="45"/>
      <c r="C9" s="45"/>
      <c r="D9" s="45"/>
      <c r="E9" s="45">
        <f>SUM(B9:D9)</f>
        <v>0</v>
      </c>
      <c r="F9" s="45"/>
      <c r="G9" s="45"/>
      <c r="H9" s="45"/>
      <c r="I9" s="45"/>
      <c r="J9" s="45">
        <f>SUM(F9:I9)</f>
        <v>0</v>
      </c>
      <c r="K9" s="45"/>
      <c r="L9" s="46"/>
      <c r="M9" s="46">
        <f>SUM(K9:L9)</f>
        <v>0</v>
      </c>
      <c r="N9" s="45"/>
      <c r="O9" s="47"/>
      <c r="P9" s="48">
        <f>O9+N9+M9+J9+E9</f>
        <v>0</v>
      </c>
    </row>
    <row r="10" spans="1:16" s="43" customFormat="1" ht="25.5" customHeight="1">
      <c r="A10" s="44"/>
      <c r="B10" s="45"/>
      <c r="C10" s="45"/>
      <c r="D10" s="45"/>
      <c r="E10" s="45">
        <f aca="true" t="shared" si="0" ref="E10:E19">SUM(B10:D10)</f>
        <v>0</v>
      </c>
      <c r="F10" s="45"/>
      <c r="G10" s="45"/>
      <c r="H10" s="45"/>
      <c r="I10" s="45"/>
      <c r="J10" s="45">
        <f aca="true" t="shared" si="1" ref="J10:J19">SUM(F10:I10)</f>
        <v>0</v>
      </c>
      <c r="K10" s="45"/>
      <c r="L10" s="46"/>
      <c r="M10" s="46">
        <f aca="true" t="shared" si="2" ref="M10:M19">SUM(K10:L10)</f>
        <v>0</v>
      </c>
      <c r="N10" s="45"/>
      <c r="O10" s="47"/>
      <c r="P10" s="48">
        <f aca="true" t="shared" si="3" ref="P10:P19">O10+N10+M10+J10+E10</f>
        <v>0</v>
      </c>
    </row>
    <row r="11" spans="1:16" s="43" customFormat="1" ht="25.5" customHeight="1">
      <c r="A11" s="44"/>
      <c r="B11" s="45"/>
      <c r="C11" s="45"/>
      <c r="D11" s="45"/>
      <c r="E11" s="45">
        <f t="shared" si="0"/>
        <v>0</v>
      </c>
      <c r="F11" s="45"/>
      <c r="G11" s="45"/>
      <c r="H11" s="45"/>
      <c r="I11" s="45"/>
      <c r="J11" s="45">
        <f t="shared" si="1"/>
        <v>0</v>
      </c>
      <c r="K11" s="45"/>
      <c r="L11" s="46"/>
      <c r="M11" s="46">
        <f t="shared" si="2"/>
        <v>0</v>
      </c>
      <c r="N11" s="45"/>
      <c r="O11" s="47"/>
      <c r="P11" s="48">
        <f t="shared" si="3"/>
        <v>0</v>
      </c>
    </row>
    <row r="12" spans="1:16" s="43" customFormat="1" ht="25.5" customHeight="1" hidden="1">
      <c r="A12" s="44"/>
      <c r="B12" s="45"/>
      <c r="C12" s="45"/>
      <c r="D12" s="45"/>
      <c r="E12" s="45">
        <f t="shared" si="0"/>
        <v>0</v>
      </c>
      <c r="F12" s="45"/>
      <c r="G12" s="45"/>
      <c r="H12" s="45"/>
      <c r="I12" s="45"/>
      <c r="J12" s="45">
        <f t="shared" si="1"/>
        <v>0</v>
      </c>
      <c r="K12" s="45"/>
      <c r="L12" s="46"/>
      <c r="M12" s="46">
        <f t="shared" si="2"/>
        <v>0</v>
      </c>
      <c r="N12" s="45"/>
      <c r="O12" s="47"/>
      <c r="P12" s="48">
        <f t="shared" si="3"/>
        <v>0</v>
      </c>
    </row>
    <row r="13" spans="1:16" s="43" customFormat="1" ht="25.5" customHeight="1" hidden="1">
      <c r="A13" s="44"/>
      <c r="B13" s="45"/>
      <c r="C13" s="45"/>
      <c r="D13" s="45"/>
      <c r="E13" s="45">
        <f t="shared" si="0"/>
        <v>0</v>
      </c>
      <c r="F13" s="45"/>
      <c r="G13" s="45"/>
      <c r="H13" s="45"/>
      <c r="I13" s="45"/>
      <c r="J13" s="45">
        <f t="shared" si="1"/>
        <v>0</v>
      </c>
      <c r="K13" s="45"/>
      <c r="L13" s="46"/>
      <c r="M13" s="46">
        <f t="shared" si="2"/>
        <v>0</v>
      </c>
      <c r="N13" s="45"/>
      <c r="O13" s="47"/>
      <c r="P13" s="48">
        <f t="shared" si="3"/>
        <v>0</v>
      </c>
    </row>
    <row r="14" spans="1:16" s="43" customFormat="1" ht="25.5" customHeight="1" hidden="1">
      <c r="A14" s="44"/>
      <c r="B14" s="45"/>
      <c r="C14" s="45"/>
      <c r="D14" s="45"/>
      <c r="E14" s="45">
        <f t="shared" si="0"/>
        <v>0</v>
      </c>
      <c r="F14" s="45"/>
      <c r="G14" s="45"/>
      <c r="H14" s="45"/>
      <c r="I14" s="45"/>
      <c r="J14" s="45">
        <f t="shared" si="1"/>
        <v>0</v>
      </c>
      <c r="K14" s="45"/>
      <c r="L14" s="46"/>
      <c r="M14" s="46">
        <f t="shared" si="2"/>
        <v>0</v>
      </c>
      <c r="N14" s="45"/>
      <c r="O14" s="47"/>
      <c r="P14" s="48">
        <f t="shared" si="3"/>
        <v>0</v>
      </c>
    </row>
    <row r="15" spans="1:16" s="43" customFormat="1" ht="25.5" customHeight="1">
      <c r="A15" s="44"/>
      <c r="B15" s="45"/>
      <c r="C15" s="45"/>
      <c r="D15" s="45"/>
      <c r="E15" s="45">
        <f t="shared" si="0"/>
        <v>0</v>
      </c>
      <c r="F15" s="45"/>
      <c r="G15" s="45"/>
      <c r="H15" s="45"/>
      <c r="I15" s="45"/>
      <c r="J15" s="45">
        <f t="shared" si="1"/>
        <v>0</v>
      </c>
      <c r="K15" s="45"/>
      <c r="L15" s="46"/>
      <c r="M15" s="46">
        <f t="shared" si="2"/>
        <v>0</v>
      </c>
      <c r="N15" s="45"/>
      <c r="O15" s="47"/>
      <c r="P15" s="48">
        <f t="shared" si="3"/>
        <v>0</v>
      </c>
    </row>
    <row r="16" spans="1:16" s="43" customFormat="1" ht="25.5" customHeight="1">
      <c r="A16" s="44"/>
      <c r="B16" s="45"/>
      <c r="C16" s="45"/>
      <c r="D16" s="45"/>
      <c r="E16" s="45">
        <f t="shared" si="0"/>
        <v>0</v>
      </c>
      <c r="F16" s="45"/>
      <c r="G16" s="45"/>
      <c r="H16" s="45"/>
      <c r="I16" s="45"/>
      <c r="J16" s="45">
        <f t="shared" si="1"/>
        <v>0</v>
      </c>
      <c r="K16" s="45"/>
      <c r="L16" s="46"/>
      <c r="M16" s="46">
        <f t="shared" si="2"/>
        <v>0</v>
      </c>
      <c r="N16" s="45"/>
      <c r="O16" s="47"/>
      <c r="P16" s="48">
        <f t="shared" si="3"/>
        <v>0</v>
      </c>
    </row>
    <row r="17" spans="1:16" s="43" customFormat="1" ht="25.5" customHeight="1">
      <c r="A17" s="44"/>
      <c r="B17" s="45"/>
      <c r="C17" s="45"/>
      <c r="D17" s="45"/>
      <c r="E17" s="45">
        <f t="shared" si="0"/>
        <v>0</v>
      </c>
      <c r="F17" s="45"/>
      <c r="G17" s="45"/>
      <c r="H17" s="45"/>
      <c r="I17" s="45"/>
      <c r="J17" s="45">
        <f t="shared" si="1"/>
        <v>0</v>
      </c>
      <c r="K17" s="45"/>
      <c r="L17" s="46"/>
      <c r="M17" s="46">
        <f t="shared" si="2"/>
        <v>0</v>
      </c>
      <c r="N17" s="45"/>
      <c r="O17" s="47"/>
      <c r="P17" s="48">
        <f t="shared" si="3"/>
        <v>0</v>
      </c>
    </row>
    <row r="18" spans="1:16" s="43" customFormat="1" ht="25.5" customHeight="1">
      <c r="A18" s="44"/>
      <c r="B18" s="45"/>
      <c r="C18" s="45"/>
      <c r="D18" s="45"/>
      <c r="E18" s="45">
        <f t="shared" si="0"/>
        <v>0</v>
      </c>
      <c r="F18" s="45"/>
      <c r="G18" s="45"/>
      <c r="H18" s="45"/>
      <c r="I18" s="45"/>
      <c r="J18" s="45">
        <f t="shared" si="1"/>
        <v>0</v>
      </c>
      <c r="K18" s="45"/>
      <c r="L18" s="46"/>
      <c r="M18" s="46">
        <f t="shared" si="2"/>
        <v>0</v>
      </c>
      <c r="N18" s="45"/>
      <c r="O18" s="47"/>
      <c r="P18" s="48">
        <f t="shared" si="3"/>
        <v>0</v>
      </c>
    </row>
    <row r="19" spans="1:16" s="43" customFormat="1" ht="25.5" customHeight="1">
      <c r="A19" s="44"/>
      <c r="B19" s="45"/>
      <c r="C19" s="45"/>
      <c r="D19" s="45"/>
      <c r="E19" s="45">
        <f t="shared" si="0"/>
        <v>0</v>
      </c>
      <c r="F19" s="45"/>
      <c r="G19" s="45"/>
      <c r="H19" s="45"/>
      <c r="I19" s="45"/>
      <c r="J19" s="45">
        <f t="shared" si="1"/>
        <v>0</v>
      </c>
      <c r="K19" s="45"/>
      <c r="L19" s="46"/>
      <c r="M19" s="46">
        <f t="shared" si="2"/>
        <v>0</v>
      </c>
      <c r="N19" s="45"/>
      <c r="O19" s="47"/>
      <c r="P19" s="48">
        <f t="shared" si="3"/>
        <v>0</v>
      </c>
    </row>
    <row r="20" spans="1:16" s="50" customFormat="1" ht="33.75" customHeight="1">
      <c r="A20" s="80" t="s">
        <v>0</v>
      </c>
      <c r="B20" s="49">
        <f>SUM(B9:B19)</f>
        <v>0</v>
      </c>
      <c r="C20" s="49">
        <f aca="true" t="shared" si="4" ref="C20:P20">SUM(C9:C19)</f>
        <v>0</v>
      </c>
      <c r="D20" s="49">
        <f t="shared" si="4"/>
        <v>0</v>
      </c>
      <c r="E20" s="49">
        <f t="shared" si="4"/>
        <v>0</v>
      </c>
      <c r="F20" s="49">
        <f t="shared" si="4"/>
        <v>0</v>
      </c>
      <c r="G20" s="49">
        <f t="shared" si="4"/>
        <v>0</v>
      </c>
      <c r="H20" s="49">
        <f t="shared" si="4"/>
        <v>0</v>
      </c>
      <c r="I20" s="49">
        <f t="shared" si="4"/>
        <v>0</v>
      </c>
      <c r="J20" s="49">
        <f t="shared" si="4"/>
        <v>0</v>
      </c>
      <c r="K20" s="49">
        <f t="shared" si="4"/>
        <v>0</v>
      </c>
      <c r="L20" s="49">
        <f t="shared" si="4"/>
        <v>0</v>
      </c>
      <c r="M20" s="49">
        <f t="shared" si="4"/>
        <v>0</v>
      </c>
      <c r="N20" s="49">
        <f t="shared" si="4"/>
        <v>0</v>
      </c>
      <c r="O20" s="49">
        <f t="shared" si="4"/>
        <v>0</v>
      </c>
      <c r="P20" s="49">
        <f t="shared" si="4"/>
        <v>0</v>
      </c>
    </row>
    <row r="21" s="50" customFormat="1" ht="23.25"/>
    <row r="22" s="50" customFormat="1" ht="23.25"/>
    <row r="23" s="50" customFormat="1" ht="23.25"/>
    <row r="24" s="50" customFormat="1" ht="23.25"/>
    <row r="25" s="50" customFormat="1" ht="23.25"/>
    <row r="26" s="50" customFormat="1" ht="23.25"/>
    <row r="27" s="50" customFormat="1" ht="23.25"/>
    <row r="28" s="50" customFormat="1" ht="23.25"/>
    <row r="29" s="50" customFormat="1" ht="23.25"/>
    <row r="30" s="50" customFormat="1" ht="23.25"/>
    <row r="31" s="50" customFormat="1" ht="23.25"/>
    <row r="32" s="50" customFormat="1" ht="23.25"/>
    <row r="33" s="50" customFormat="1" ht="23.25"/>
    <row r="34" s="50" customFormat="1" ht="23.25"/>
    <row r="35" s="50" customFormat="1" ht="23.25"/>
    <row r="36" s="50" customFormat="1" ht="23.25"/>
    <row r="37" s="50" customFormat="1" ht="23.25"/>
    <row r="38" s="50" customFormat="1" ht="23.25"/>
    <row r="39" s="50" customFormat="1" ht="23.25"/>
    <row r="40" s="50" customFormat="1" ht="23.25"/>
    <row r="41" s="50" customFormat="1" ht="23.25"/>
    <row r="42" s="50" customFormat="1" ht="23.25"/>
    <row r="43" s="50" customFormat="1" ht="23.25"/>
    <row r="44" s="50" customFormat="1" ht="23.25"/>
    <row r="45" s="50" customFormat="1" ht="23.25"/>
    <row r="46" s="50" customFormat="1" ht="23.25"/>
    <row r="47" s="50" customFormat="1" ht="23.25"/>
    <row r="48" s="50" customFormat="1" ht="23.25"/>
    <row r="49" s="50" customFormat="1" ht="23.25"/>
    <row r="50" s="50" customFormat="1" ht="23.25"/>
    <row r="51" s="50" customFormat="1" ht="23.25"/>
    <row r="52" s="50" customFormat="1" ht="23.25"/>
    <row r="53" s="50" customFormat="1" ht="23.25"/>
    <row r="54" s="50" customFormat="1" ht="23.25"/>
    <row r="55" s="50" customFormat="1" ht="23.25"/>
    <row r="56" s="50" customFormat="1" ht="23.25"/>
    <row r="57" s="50" customFormat="1" ht="23.25"/>
    <row r="58" s="50" customFormat="1" ht="23.25"/>
    <row r="59" s="50" customFormat="1" ht="23.25"/>
    <row r="60" s="50" customFormat="1" ht="23.25"/>
    <row r="61" s="50" customFormat="1" ht="23.25"/>
    <row r="62" s="50" customFormat="1" ht="23.25"/>
    <row r="63" s="50" customFormat="1" ht="23.25"/>
    <row r="64" s="50" customFormat="1" ht="23.25"/>
    <row r="65" s="50" customFormat="1" ht="23.25"/>
    <row r="66" s="50" customFormat="1" ht="23.25"/>
    <row r="67" s="50" customFormat="1" ht="23.25"/>
    <row r="68" s="50" customFormat="1" ht="23.25"/>
    <row r="69" s="50" customFormat="1" ht="23.25"/>
    <row r="70" s="50" customFormat="1" ht="23.25"/>
    <row r="71" s="50" customFormat="1" ht="23.25"/>
    <row r="72" s="50" customFormat="1" ht="23.25"/>
    <row r="73" s="50" customFormat="1" ht="23.25"/>
    <row r="74" s="50" customFormat="1" ht="23.25"/>
    <row r="75" s="50" customFormat="1" ht="23.25"/>
    <row r="76" s="50" customFormat="1" ht="23.25"/>
    <row r="77" s="50" customFormat="1" ht="23.25"/>
    <row r="78" s="50" customFormat="1" ht="23.25"/>
    <row r="79" s="50" customFormat="1" ht="23.25"/>
    <row r="80" s="50" customFormat="1" ht="23.25"/>
    <row r="81" s="50" customFormat="1" ht="23.25"/>
    <row r="82" s="50" customFormat="1" ht="23.25"/>
    <row r="83" s="50" customFormat="1" ht="23.25"/>
    <row r="84" s="50" customFormat="1" ht="23.25"/>
    <row r="85" s="50" customFormat="1" ht="23.25"/>
    <row r="86" s="50" customFormat="1" ht="23.25"/>
    <row r="87" s="50" customFormat="1" ht="23.25"/>
    <row r="88" s="50" customFormat="1" ht="23.25"/>
    <row r="89" s="50" customFormat="1" ht="23.25"/>
    <row r="90" s="50" customFormat="1" ht="23.25"/>
    <row r="91" s="50" customFormat="1" ht="23.25"/>
    <row r="92" s="50" customFormat="1" ht="23.25"/>
    <row r="93" s="50" customFormat="1" ht="23.25"/>
    <row r="94" s="50" customFormat="1" ht="23.25"/>
    <row r="95" s="50" customFormat="1" ht="23.25"/>
    <row r="96" s="50" customFormat="1" ht="23.25"/>
    <row r="97" s="50" customFormat="1" ht="23.25"/>
    <row r="98" s="50" customFormat="1" ht="23.25"/>
    <row r="99" s="50" customFormat="1" ht="23.25"/>
    <row r="100" s="50" customFormat="1" ht="23.25"/>
    <row r="101" s="50" customFormat="1" ht="23.25"/>
    <row r="102" s="50" customFormat="1" ht="23.25"/>
    <row r="103" s="50" customFormat="1" ht="23.25"/>
    <row r="104" s="50" customFormat="1" ht="23.25"/>
    <row r="105" s="50" customFormat="1" ht="23.25"/>
    <row r="106" s="50" customFormat="1" ht="23.25"/>
    <row r="107" s="50" customFormat="1" ht="23.25"/>
    <row r="108" s="50" customFormat="1" ht="23.25"/>
    <row r="109" s="50" customFormat="1" ht="23.25"/>
    <row r="110" s="50" customFormat="1" ht="23.25"/>
    <row r="111" s="50" customFormat="1" ht="23.25"/>
    <row r="112" s="50" customFormat="1" ht="23.25"/>
    <row r="113" s="50" customFormat="1" ht="23.25"/>
    <row r="114" s="50" customFormat="1" ht="23.25"/>
    <row r="115" s="50" customFormat="1" ht="23.25"/>
    <row r="116" s="50" customFormat="1" ht="23.25"/>
    <row r="117" s="50" customFormat="1" ht="23.25"/>
    <row r="118" s="50" customFormat="1" ht="23.25"/>
    <row r="119" s="50" customFormat="1" ht="23.25"/>
    <row r="120" s="50" customFormat="1" ht="23.25"/>
    <row r="121" s="50" customFormat="1" ht="23.25"/>
    <row r="122" s="50" customFormat="1" ht="23.25"/>
    <row r="123" s="50" customFormat="1" ht="23.25"/>
    <row r="124" s="50" customFormat="1" ht="23.25"/>
    <row r="125" s="50" customFormat="1" ht="23.25"/>
    <row r="126" s="50" customFormat="1" ht="23.25"/>
    <row r="127" s="50" customFormat="1" ht="23.25"/>
    <row r="128" s="50" customFormat="1" ht="23.25"/>
    <row r="129" s="50" customFormat="1" ht="23.25"/>
    <row r="130" s="50" customFormat="1" ht="23.25"/>
    <row r="131" s="50" customFormat="1" ht="23.25"/>
    <row r="132" s="50" customFormat="1" ht="23.25"/>
    <row r="133" s="50" customFormat="1" ht="23.25"/>
    <row r="134" s="50" customFormat="1" ht="23.25"/>
    <row r="135" s="50" customFormat="1" ht="23.25"/>
    <row r="136" s="50" customFormat="1" ht="23.25"/>
    <row r="137" s="50" customFormat="1" ht="23.25"/>
    <row r="138" s="50" customFormat="1" ht="23.25"/>
    <row r="139" s="50" customFormat="1" ht="23.25"/>
    <row r="140" s="50" customFormat="1" ht="23.25"/>
    <row r="141" s="50" customFormat="1" ht="23.25"/>
    <row r="142" s="50" customFormat="1" ht="23.25"/>
    <row r="143" s="50" customFormat="1" ht="23.25"/>
    <row r="144" s="50" customFormat="1" ht="23.25"/>
    <row r="145" s="50" customFormat="1" ht="23.25"/>
    <row r="146" s="50" customFormat="1" ht="23.25"/>
    <row r="147" s="50" customFormat="1" ht="23.25"/>
    <row r="148" s="50" customFormat="1" ht="23.25"/>
    <row r="149" s="50" customFormat="1" ht="23.25"/>
    <row r="150" s="50" customFormat="1" ht="23.25"/>
    <row r="151" s="50" customFormat="1" ht="23.25"/>
    <row r="152" s="50" customFormat="1" ht="23.25"/>
    <row r="153" s="50" customFormat="1" ht="23.25"/>
    <row r="154" s="50" customFormat="1" ht="23.25"/>
    <row r="155" s="50" customFormat="1" ht="23.25"/>
    <row r="156" s="50" customFormat="1" ht="23.25"/>
    <row r="157" s="50" customFormat="1" ht="23.25"/>
    <row r="158" s="50" customFormat="1" ht="23.25"/>
    <row r="159" s="50" customFormat="1" ht="23.25"/>
    <row r="160" s="50" customFormat="1" ht="23.25"/>
    <row r="161" s="50" customFormat="1" ht="23.25"/>
    <row r="162" s="50" customFormat="1" ht="23.25"/>
    <row r="163" s="50" customFormat="1" ht="23.25"/>
    <row r="164" s="50" customFormat="1" ht="23.25"/>
    <row r="165" s="50" customFormat="1" ht="23.25"/>
    <row r="166" s="50" customFormat="1" ht="23.25"/>
    <row r="167" s="50" customFormat="1" ht="23.25"/>
    <row r="168" s="50" customFormat="1" ht="23.25"/>
    <row r="169" s="50" customFormat="1" ht="23.25"/>
    <row r="170" s="50" customFormat="1" ht="23.25"/>
    <row r="171" s="50" customFormat="1" ht="23.25"/>
    <row r="172" s="50" customFormat="1" ht="23.25"/>
    <row r="173" s="50" customFormat="1" ht="23.25"/>
    <row r="174" s="50" customFormat="1" ht="23.25"/>
    <row r="175" s="50" customFormat="1" ht="23.25"/>
    <row r="176" s="50" customFormat="1" ht="23.25"/>
    <row r="177" s="50" customFormat="1" ht="23.25"/>
    <row r="178" s="50" customFormat="1" ht="23.25"/>
    <row r="179" s="50" customFormat="1" ht="23.25"/>
    <row r="180" s="50" customFormat="1" ht="23.25"/>
    <row r="181" s="50" customFormat="1" ht="23.25"/>
    <row r="182" s="50" customFormat="1" ht="23.25"/>
    <row r="183" s="50" customFormat="1" ht="23.25"/>
    <row r="184" s="50" customFormat="1" ht="23.25"/>
    <row r="185" s="50" customFormat="1" ht="23.25"/>
    <row r="186" s="50" customFormat="1" ht="23.25"/>
    <row r="187" s="50" customFormat="1" ht="23.25"/>
    <row r="188" s="50" customFormat="1" ht="23.25"/>
    <row r="189" s="50" customFormat="1" ht="23.25"/>
    <row r="190" s="50" customFormat="1" ht="23.25"/>
    <row r="191" s="50" customFormat="1" ht="23.25"/>
    <row r="192" s="50" customFormat="1" ht="23.25"/>
    <row r="193" s="50" customFormat="1" ht="23.25"/>
    <row r="194" s="50" customFormat="1" ht="23.25"/>
    <row r="195" s="50" customFormat="1" ht="23.25"/>
    <row r="196" s="50" customFormat="1" ht="23.25"/>
    <row r="197" s="50" customFormat="1" ht="23.25"/>
    <row r="198" s="50" customFormat="1" ht="23.25"/>
    <row r="199" s="50" customFormat="1" ht="23.25"/>
    <row r="200" s="50" customFormat="1" ht="23.25"/>
    <row r="201" s="50" customFormat="1" ht="23.25"/>
    <row r="202" s="50" customFormat="1" ht="23.25"/>
    <row r="203" s="50" customFormat="1" ht="23.25"/>
    <row r="204" s="50" customFormat="1" ht="23.25"/>
    <row r="205" s="50" customFormat="1" ht="23.25"/>
    <row r="206" s="50" customFormat="1" ht="23.25"/>
    <row r="207" s="50" customFormat="1" ht="23.25"/>
    <row r="208" s="50" customFormat="1" ht="23.25"/>
    <row r="209" s="50" customFormat="1" ht="23.25"/>
    <row r="210" s="50" customFormat="1" ht="23.25"/>
    <row r="211" s="50" customFormat="1" ht="23.25"/>
    <row r="212" s="50" customFormat="1" ht="23.25"/>
    <row r="213" s="50" customFormat="1" ht="23.25"/>
    <row r="214" s="50" customFormat="1" ht="23.25"/>
    <row r="215" s="50" customFormat="1" ht="23.25"/>
    <row r="216" s="50" customFormat="1" ht="23.25"/>
    <row r="217" s="50" customFormat="1" ht="23.25"/>
    <row r="218" s="50" customFormat="1" ht="23.25"/>
    <row r="219" s="50" customFormat="1" ht="23.25"/>
    <row r="220" s="50" customFormat="1" ht="23.25"/>
    <row r="221" s="50" customFormat="1" ht="23.25"/>
    <row r="222" s="50" customFormat="1" ht="23.25"/>
    <row r="223" s="50" customFormat="1" ht="23.25"/>
    <row r="224" s="50" customFormat="1" ht="23.25"/>
    <row r="225" s="50" customFormat="1" ht="23.25"/>
    <row r="226" s="50" customFormat="1" ht="23.25"/>
    <row r="227" s="50" customFormat="1" ht="23.25"/>
    <row r="228" s="50" customFormat="1" ht="23.25"/>
    <row r="229" s="50" customFormat="1" ht="23.25"/>
    <row r="230" s="50" customFormat="1" ht="23.25"/>
    <row r="231" s="50" customFormat="1" ht="23.25"/>
    <row r="232" s="50" customFormat="1" ht="23.25"/>
    <row r="233" s="50" customFormat="1" ht="23.25"/>
    <row r="234" s="50" customFormat="1" ht="23.25"/>
    <row r="235" s="50" customFormat="1" ht="23.25"/>
    <row r="236" s="50" customFormat="1" ht="23.25"/>
    <row r="237" s="50" customFormat="1" ht="23.25"/>
    <row r="238" s="50" customFormat="1" ht="23.25"/>
    <row r="239" s="50" customFormat="1" ht="23.25"/>
    <row r="240" s="50" customFormat="1" ht="23.25"/>
    <row r="241" s="50" customFormat="1" ht="23.25"/>
    <row r="242" s="50" customFormat="1" ht="23.25"/>
    <row r="243" s="50" customFormat="1" ht="23.25"/>
    <row r="244" s="50" customFormat="1" ht="23.25"/>
    <row r="245" s="50" customFormat="1" ht="23.25"/>
    <row r="246" s="50" customFormat="1" ht="23.25"/>
    <row r="247" s="50" customFormat="1" ht="23.25"/>
    <row r="248" s="50" customFormat="1" ht="23.25"/>
    <row r="249" s="50" customFormat="1" ht="23.25"/>
    <row r="250" s="50" customFormat="1" ht="23.25"/>
    <row r="251" s="50" customFormat="1" ht="23.25"/>
    <row r="252" s="50" customFormat="1" ht="23.25"/>
    <row r="253" s="50" customFormat="1" ht="23.25"/>
    <row r="254" s="50" customFormat="1" ht="23.25"/>
    <row r="255" s="50" customFormat="1" ht="23.25"/>
    <row r="256" s="50" customFormat="1" ht="23.25"/>
    <row r="257" s="50" customFormat="1" ht="23.25"/>
    <row r="258" s="50" customFormat="1" ht="23.25"/>
    <row r="259" s="50" customFormat="1" ht="23.25"/>
    <row r="260" s="50" customFormat="1" ht="23.25"/>
    <row r="261" s="50" customFormat="1" ht="23.25"/>
    <row r="262" s="50" customFormat="1" ht="23.25"/>
    <row r="263" s="50" customFormat="1" ht="23.25"/>
    <row r="264" s="50" customFormat="1" ht="23.25"/>
    <row r="265" s="50" customFormat="1" ht="23.25"/>
    <row r="266" s="50" customFormat="1" ht="23.25"/>
    <row r="267" s="50" customFormat="1" ht="23.25"/>
    <row r="268" s="50" customFormat="1" ht="23.25"/>
    <row r="269" s="50" customFormat="1" ht="23.25"/>
    <row r="270" s="50" customFormat="1" ht="23.25"/>
    <row r="271" s="50" customFormat="1" ht="23.25"/>
    <row r="272" s="50" customFormat="1" ht="23.25"/>
    <row r="273" s="50" customFormat="1" ht="23.25"/>
    <row r="274" s="50" customFormat="1" ht="23.25"/>
    <row r="275" s="50" customFormat="1" ht="23.25"/>
    <row r="276" s="50" customFormat="1" ht="23.25"/>
    <row r="277" s="50" customFormat="1" ht="23.25"/>
    <row r="278" s="50" customFormat="1" ht="23.25"/>
    <row r="279" s="50" customFormat="1" ht="23.25"/>
    <row r="280" s="50" customFormat="1" ht="23.25"/>
    <row r="281" s="50" customFormat="1" ht="23.25"/>
    <row r="282" s="50" customFormat="1" ht="23.25"/>
    <row r="283" s="50" customFormat="1" ht="23.25"/>
    <row r="284" s="50" customFormat="1" ht="23.25"/>
    <row r="285" s="50" customFormat="1" ht="23.25"/>
    <row r="286" s="50" customFormat="1" ht="23.25"/>
    <row r="287" s="50" customFormat="1" ht="23.25"/>
    <row r="288" s="50" customFormat="1" ht="23.25"/>
    <row r="289" s="50" customFormat="1" ht="23.25"/>
    <row r="290" s="50" customFormat="1" ht="23.25"/>
    <row r="291" s="50" customFormat="1" ht="23.25"/>
    <row r="292" s="50" customFormat="1" ht="23.25"/>
    <row r="293" s="50" customFormat="1" ht="23.25"/>
    <row r="294" s="50" customFormat="1" ht="23.25"/>
    <row r="295" s="50" customFormat="1" ht="23.25"/>
    <row r="296" s="50" customFormat="1" ht="23.25"/>
    <row r="297" s="50" customFormat="1" ht="23.25"/>
    <row r="298" s="50" customFormat="1" ht="23.25"/>
    <row r="299" s="50" customFormat="1" ht="23.25"/>
    <row r="300" s="50" customFormat="1" ht="23.25"/>
    <row r="301" s="50" customFormat="1" ht="23.25"/>
    <row r="302" s="50" customFormat="1" ht="23.25"/>
    <row r="303" s="50" customFormat="1" ht="23.25"/>
    <row r="304" s="50" customFormat="1" ht="23.25"/>
    <row r="305" s="50" customFormat="1" ht="23.25"/>
    <row r="306" s="50" customFormat="1" ht="23.25"/>
    <row r="307" s="50" customFormat="1" ht="23.25"/>
    <row r="308" s="50" customFormat="1" ht="23.25"/>
    <row r="309" s="50" customFormat="1" ht="23.25"/>
    <row r="310" s="50" customFormat="1" ht="23.25"/>
    <row r="311" s="50" customFormat="1" ht="23.25"/>
    <row r="312" s="50" customFormat="1" ht="23.25"/>
    <row r="313" s="50" customFormat="1" ht="23.25"/>
    <row r="314" s="50" customFormat="1" ht="23.25"/>
    <row r="315" s="50" customFormat="1" ht="23.25"/>
    <row r="316" s="50" customFormat="1" ht="23.25"/>
    <row r="317" s="50" customFormat="1" ht="23.25"/>
    <row r="318" s="50" customFormat="1" ht="23.25"/>
    <row r="319" s="50" customFormat="1" ht="23.25"/>
    <row r="320" s="50" customFormat="1" ht="23.25"/>
    <row r="321" s="50" customFormat="1" ht="23.25"/>
    <row r="322" s="50" customFormat="1" ht="23.25"/>
    <row r="323" s="50" customFormat="1" ht="23.25"/>
    <row r="324" s="50" customFormat="1" ht="23.25"/>
    <row r="325" s="50" customFormat="1" ht="23.25"/>
    <row r="326" s="50" customFormat="1" ht="23.25"/>
    <row r="327" s="50" customFormat="1" ht="23.25"/>
    <row r="328" s="50" customFormat="1" ht="23.25"/>
    <row r="329" s="50" customFormat="1" ht="23.25"/>
    <row r="330" s="50" customFormat="1" ht="23.25"/>
    <row r="331" s="50" customFormat="1" ht="23.25"/>
    <row r="332" s="50" customFormat="1" ht="23.25"/>
    <row r="333" s="50" customFormat="1" ht="23.25"/>
    <row r="334" s="50" customFormat="1" ht="23.25"/>
    <row r="335" s="50" customFormat="1" ht="23.25"/>
    <row r="336" s="50" customFormat="1" ht="23.25"/>
    <row r="337" s="50" customFormat="1" ht="23.25"/>
    <row r="338" s="50" customFormat="1" ht="23.25"/>
    <row r="339" s="50" customFormat="1" ht="23.25"/>
    <row r="340" s="50" customFormat="1" ht="23.25"/>
    <row r="341" s="50" customFormat="1" ht="23.25"/>
    <row r="342" s="50" customFormat="1" ht="23.25"/>
    <row r="343" s="50" customFormat="1" ht="23.25"/>
    <row r="344" s="50" customFormat="1" ht="23.25"/>
    <row r="345" s="50" customFormat="1" ht="23.25"/>
    <row r="346" s="50" customFormat="1" ht="23.25"/>
    <row r="347" s="50" customFormat="1" ht="23.25"/>
    <row r="348" s="50" customFormat="1" ht="23.25"/>
    <row r="349" s="50" customFormat="1" ht="23.25"/>
    <row r="350" s="50" customFormat="1" ht="23.25"/>
    <row r="351" s="50" customFormat="1" ht="23.25"/>
    <row r="352" s="50" customFormat="1" ht="23.25"/>
    <row r="353" s="50" customFormat="1" ht="23.25"/>
    <row r="354" s="50" customFormat="1" ht="23.25"/>
    <row r="355" s="50" customFormat="1" ht="23.25"/>
    <row r="356" s="50" customFormat="1" ht="23.25"/>
    <row r="357" s="50" customFormat="1" ht="23.25"/>
    <row r="358" s="50" customFormat="1" ht="23.25"/>
    <row r="359" s="50" customFormat="1" ht="23.25"/>
    <row r="360" s="50" customFormat="1" ht="23.25"/>
    <row r="361" s="50" customFormat="1" ht="23.25"/>
    <row r="362" s="50" customFormat="1" ht="23.25"/>
    <row r="363" s="50" customFormat="1" ht="23.25"/>
    <row r="364" s="50" customFormat="1" ht="23.25"/>
    <row r="365" s="50" customFormat="1" ht="23.25"/>
    <row r="366" s="50" customFormat="1" ht="23.25"/>
    <row r="367" s="50" customFormat="1" ht="23.25"/>
    <row r="368" s="50" customFormat="1" ht="23.25"/>
    <row r="369" s="50" customFormat="1" ht="23.25"/>
    <row r="370" s="50" customFormat="1" ht="23.25"/>
    <row r="371" s="50" customFormat="1" ht="23.25"/>
    <row r="372" s="50" customFormat="1" ht="23.25"/>
    <row r="373" s="50" customFormat="1" ht="23.25"/>
    <row r="374" s="50" customFormat="1" ht="23.25"/>
    <row r="375" s="50" customFormat="1" ht="23.25"/>
    <row r="376" s="50" customFormat="1" ht="23.25"/>
    <row r="377" s="50" customFormat="1" ht="23.25"/>
    <row r="378" s="50" customFormat="1" ht="23.25"/>
    <row r="379" s="50" customFormat="1" ht="23.25"/>
    <row r="380" s="50" customFormat="1" ht="23.25"/>
    <row r="381" s="50" customFormat="1" ht="23.25"/>
    <row r="382" s="50" customFormat="1" ht="23.25"/>
    <row r="383" s="50" customFormat="1" ht="23.25"/>
    <row r="384" s="50" customFormat="1" ht="23.25"/>
    <row r="385" s="50" customFormat="1" ht="23.25"/>
    <row r="386" s="50" customFormat="1" ht="23.25"/>
    <row r="387" s="50" customFormat="1" ht="23.25"/>
    <row r="388" s="50" customFormat="1" ht="23.25"/>
    <row r="389" s="50" customFormat="1" ht="23.25"/>
    <row r="390" s="50" customFormat="1" ht="23.25"/>
    <row r="391" s="50" customFormat="1" ht="23.25"/>
    <row r="392" s="50" customFormat="1" ht="23.25"/>
    <row r="393" s="50" customFormat="1" ht="23.25"/>
    <row r="394" s="50" customFormat="1" ht="23.25"/>
    <row r="395" s="50" customFormat="1" ht="23.25"/>
    <row r="396" s="50" customFormat="1" ht="23.25"/>
    <row r="397" s="50" customFormat="1" ht="23.25"/>
    <row r="398" s="50" customFormat="1" ht="23.25"/>
    <row r="399" s="50" customFormat="1" ht="23.25"/>
    <row r="400" s="50" customFormat="1" ht="23.25"/>
    <row r="401" s="50" customFormat="1" ht="23.25"/>
    <row r="402" s="50" customFormat="1" ht="23.25"/>
    <row r="403" s="50" customFormat="1" ht="23.25"/>
    <row r="404" s="50" customFormat="1" ht="23.25"/>
    <row r="405" s="50" customFormat="1" ht="23.25"/>
    <row r="406" s="50" customFormat="1" ht="23.25"/>
    <row r="407" s="50" customFormat="1" ht="23.25"/>
    <row r="408" s="50" customFormat="1" ht="23.25"/>
    <row r="409" s="50" customFormat="1" ht="23.25"/>
    <row r="410" s="50" customFormat="1" ht="23.25"/>
    <row r="411" s="50" customFormat="1" ht="23.25"/>
    <row r="412" s="50" customFormat="1" ht="23.25"/>
    <row r="413" s="50" customFormat="1" ht="23.25"/>
    <row r="414" s="50" customFormat="1" ht="23.25"/>
    <row r="415" s="50" customFormat="1" ht="23.25"/>
    <row r="416" s="50" customFormat="1" ht="23.25"/>
    <row r="417" s="50" customFormat="1" ht="23.25"/>
    <row r="418" s="50" customFormat="1" ht="23.25"/>
    <row r="419" s="50" customFormat="1" ht="23.25"/>
    <row r="420" s="50" customFormat="1" ht="23.25"/>
    <row r="421" s="50" customFormat="1" ht="23.25"/>
    <row r="422" s="50" customFormat="1" ht="23.25"/>
    <row r="423" s="50" customFormat="1" ht="23.25"/>
    <row r="424" s="50" customFormat="1" ht="23.25"/>
    <row r="425" s="50" customFormat="1" ht="23.25"/>
    <row r="426" s="50" customFormat="1" ht="23.25"/>
    <row r="427" s="50" customFormat="1" ht="23.25"/>
    <row r="428" s="50" customFormat="1" ht="23.25"/>
    <row r="429" s="50" customFormat="1" ht="23.25"/>
    <row r="430" s="50" customFormat="1" ht="23.25"/>
    <row r="431" s="50" customFormat="1" ht="23.25"/>
    <row r="432" s="50" customFormat="1" ht="23.25"/>
    <row r="433" s="50" customFormat="1" ht="23.25"/>
    <row r="434" s="50" customFormat="1" ht="23.25"/>
    <row r="435" s="50" customFormat="1" ht="23.25"/>
    <row r="436" s="50" customFormat="1" ht="23.25"/>
    <row r="437" s="50" customFormat="1" ht="23.25"/>
    <row r="438" s="50" customFormat="1" ht="23.25"/>
    <row r="439" s="50" customFormat="1" ht="23.25"/>
    <row r="440" s="50" customFormat="1" ht="23.25"/>
    <row r="441" s="50" customFormat="1" ht="23.25"/>
    <row r="442" s="50" customFormat="1" ht="23.25"/>
    <row r="443" s="50" customFormat="1" ht="23.25"/>
    <row r="444" s="50" customFormat="1" ht="23.25"/>
    <row r="445" s="50" customFormat="1" ht="23.25"/>
    <row r="446" s="50" customFormat="1" ht="23.25"/>
    <row r="447" s="50" customFormat="1" ht="23.25"/>
    <row r="448" s="50" customFormat="1" ht="23.25"/>
    <row r="449" s="50" customFormat="1" ht="23.25"/>
    <row r="450" s="50" customFormat="1" ht="23.25"/>
    <row r="451" s="50" customFormat="1" ht="23.25"/>
    <row r="452" s="50" customFormat="1" ht="23.25"/>
    <row r="453" s="50" customFormat="1" ht="23.25"/>
    <row r="454" s="50" customFormat="1" ht="23.25"/>
    <row r="455" s="50" customFormat="1" ht="23.25"/>
    <row r="456" s="50" customFormat="1" ht="23.25"/>
    <row r="457" s="50" customFormat="1" ht="23.25"/>
    <row r="458" s="50" customFormat="1" ht="23.25"/>
    <row r="459" s="50" customFormat="1" ht="23.25"/>
    <row r="460" s="50" customFormat="1" ht="23.25"/>
    <row r="461" s="50" customFormat="1" ht="23.25"/>
    <row r="462" s="50" customFormat="1" ht="23.25"/>
    <row r="463" s="50" customFormat="1" ht="23.25"/>
    <row r="464" s="50" customFormat="1" ht="23.25"/>
    <row r="465" s="50" customFormat="1" ht="23.25"/>
    <row r="466" s="50" customFormat="1" ht="23.25"/>
    <row r="467" s="50" customFormat="1" ht="23.25"/>
    <row r="468" s="50" customFormat="1" ht="23.25"/>
    <row r="469" s="50" customFormat="1" ht="23.25"/>
    <row r="470" s="50" customFormat="1" ht="23.25"/>
    <row r="471" s="50" customFormat="1" ht="23.25"/>
    <row r="472" s="50" customFormat="1" ht="23.25"/>
    <row r="473" s="50" customFormat="1" ht="23.25"/>
    <row r="474" s="50" customFormat="1" ht="23.25"/>
    <row r="475" s="50" customFormat="1" ht="23.25"/>
    <row r="476" s="50" customFormat="1" ht="23.25"/>
    <row r="477" s="50" customFormat="1" ht="23.25"/>
    <row r="478" s="50" customFormat="1" ht="23.25"/>
    <row r="479" s="50" customFormat="1" ht="23.25"/>
    <row r="480" s="50" customFormat="1" ht="23.25"/>
    <row r="481" s="50" customFormat="1" ht="23.25"/>
    <row r="482" s="50" customFormat="1" ht="23.25"/>
    <row r="483" s="50" customFormat="1" ht="23.25"/>
    <row r="484" s="50" customFormat="1" ht="23.25"/>
    <row r="485" s="50" customFormat="1" ht="23.25"/>
    <row r="486" s="50" customFormat="1" ht="23.25"/>
    <row r="487" s="50" customFormat="1" ht="23.25"/>
    <row r="488" s="50" customFormat="1" ht="23.25"/>
    <row r="489" s="50" customFormat="1" ht="23.25"/>
    <row r="490" s="50" customFormat="1" ht="23.25"/>
    <row r="491" s="50" customFormat="1" ht="23.25"/>
    <row r="492" s="50" customFormat="1" ht="23.25"/>
    <row r="493" s="50" customFormat="1" ht="23.25"/>
    <row r="494" s="50" customFormat="1" ht="23.25"/>
    <row r="495" s="50" customFormat="1" ht="23.25"/>
    <row r="496" s="50" customFormat="1" ht="23.25"/>
    <row r="497" s="50" customFormat="1" ht="23.25"/>
    <row r="498" s="50" customFormat="1" ht="23.25"/>
    <row r="499" s="50" customFormat="1" ht="23.25"/>
    <row r="500" s="50" customFormat="1" ht="23.25"/>
    <row r="501" s="50" customFormat="1" ht="23.25"/>
    <row r="502" s="50" customFormat="1" ht="23.25"/>
    <row r="503" s="50" customFormat="1" ht="23.25"/>
    <row r="504" s="50" customFormat="1" ht="23.25"/>
    <row r="505" s="50" customFormat="1" ht="23.25"/>
    <row r="506" s="50" customFormat="1" ht="23.25"/>
    <row r="507" s="50" customFormat="1" ht="23.25"/>
    <row r="508" s="50" customFormat="1" ht="23.25"/>
    <row r="509" s="50" customFormat="1" ht="23.25"/>
    <row r="510" s="50" customFormat="1" ht="23.25"/>
    <row r="511" s="50" customFormat="1" ht="23.25"/>
    <row r="512" s="50" customFormat="1" ht="23.25"/>
    <row r="513" s="50" customFormat="1" ht="23.25"/>
    <row r="514" s="50" customFormat="1" ht="23.25"/>
    <row r="515" s="50" customFormat="1" ht="23.25"/>
    <row r="516" s="50" customFormat="1" ht="23.25"/>
    <row r="517" s="50" customFormat="1" ht="23.25"/>
    <row r="518" s="50" customFormat="1" ht="23.25"/>
    <row r="519" s="50" customFormat="1" ht="23.25"/>
    <row r="520" s="50" customFormat="1" ht="23.25"/>
    <row r="521" s="50" customFormat="1" ht="23.25"/>
    <row r="522" s="50" customFormat="1" ht="23.25"/>
    <row r="523" s="50" customFormat="1" ht="23.25"/>
    <row r="524" s="50" customFormat="1" ht="23.25"/>
    <row r="525" s="50" customFormat="1" ht="23.25"/>
    <row r="526" s="50" customFormat="1" ht="23.25"/>
    <row r="527" s="50" customFormat="1" ht="23.25"/>
    <row r="528" s="50" customFormat="1" ht="23.25"/>
    <row r="529" s="50" customFormat="1" ht="23.25"/>
    <row r="530" s="50" customFormat="1" ht="23.25"/>
    <row r="531" s="50" customFormat="1" ht="23.25"/>
    <row r="532" s="50" customFormat="1" ht="23.25"/>
    <row r="533" s="50" customFormat="1" ht="23.25"/>
    <row r="534" s="50" customFormat="1" ht="23.25"/>
    <row r="535" s="50" customFormat="1" ht="23.25"/>
    <row r="536" s="50" customFormat="1" ht="23.25"/>
    <row r="537" s="50" customFormat="1" ht="23.25"/>
    <row r="538" s="50" customFormat="1" ht="23.25"/>
    <row r="539" s="50" customFormat="1" ht="23.25"/>
    <row r="540" s="50" customFormat="1" ht="23.25"/>
    <row r="541" s="50" customFormat="1" ht="23.25"/>
    <row r="542" s="50" customFormat="1" ht="23.25"/>
    <row r="543" s="50" customFormat="1" ht="23.25"/>
    <row r="544" s="50" customFormat="1" ht="23.25"/>
    <row r="545" s="50" customFormat="1" ht="23.25"/>
    <row r="546" s="50" customFormat="1" ht="23.25"/>
    <row r="547" s="50" customFormat="1" ht="23.25"/>
    <row r="548" s="50" customFormat="1" ht="23.25"/>
    <row r="549" s="50" customFormat="1" ht="23.25"/>
    <row r="550" s="50" customFormat="1" ht="23.25"/>
    <row r="551" s="50" customFormat="1" ht="23.25"/>
    <row r="552" s="50" customFormat="1" ht="23.25"/>
    <row r="553" s="50" customFormat="1" ht="23.25"/>
    <row r="554" s="50" customFormat="1" ht="23.25"/>
    <row r="555" s="50" customFormat="1" ht="23.25"/>
    <row r="556" s="50" customFormat="1" ht="23.25"/>
    <row r="557" s="50" customFormat="1" ht="23.25"/>
    <row r="558" s="50" customFormat="1" ht="23.25"/>
    <row r="559" s="50" customFormat="1" ht="23.25"/>
    <row r="560" s="50" customFormat="1" ht="23.25"/>
    <row r="561" s="50" customFormat="1" ht="23.25"/>
    <row r="562" s="50" customFormat="1" ht="23.25"/>
    <row r="563" s="50" customFormat="1" ht="23.25"/>
    <row r="564" s="50" customFormat="1" ht="23.25"/>
    <row r="565" s="50" customFormat="1" ht="23.25"/>
    <row r="566" s="50" customFormat="1" ht="23.25"/>
    <row r="567" s="50" customFormat="1" ht="23.25"/>
    <row r="568" s="50" customFormat="1" ht="23.25"/>
    <row r="569" s="50" customFormat="1" ht="23.25"/>
    <row r="570" s="50" customFormat="1" ht="23.25"/>
    <row r="571" s="50" customFormat="1" ht="23.25"/>
    <row r="572" s="50" customFormat="1" ht="23.25"/>
    <row r="573" s="50" customFormat="1" ht="23.25"/>
    <row r="574" s="50" customFormat="1" ht="23.25"/>
    <row r="575" s="50" customFormat="1" ht="23.25"/>
    <row r="576" s="50" customFormat="1" ht="23.25"/>
    <row r="577" s="50" customFormat="1" ht="23.25"/>
    <row r="578" s="50" customFormat="1" ht="23.25"/>
    <row r="579" s="50" customFormat="1" ht="23.25"/>
    <row r="580" s="50" customFormat="1" ht="23.25"/>
    <row r="581" s="50" customFormat="1" ht="23.25"/>
    <row r="582" s="50" customFormat="1" ht="23.25"/>
    <row r="583" s="50" customFormat="1" ht="23.25"/>
    <row r="584" s="50" customFormat="1" ht="23.25"/>
    <row r="585" s="50" customFormat="1" ht="23.25"/>
    <row r="586" s="50" customFormat="1" ht="23.25"/>
    <row r="587" s="50" customFormat="1" ht="23.25"/>
    <row r="588" s="50" customFormat="1" ht="23.25"/>
    <row r="589" s="50" customFormat="1" ht="23.25"/>
    <row r="590" s="50" customFormat="1" ht="23.25"/>
    <row r="591" s="50" customFormat="1" ht="23.25"/>
    <row r="592" s="50" customFormat="1" ht="23.25"/>
    <row r="593" s="50" customFormat="1" ht="23.25"/>
    <row r="594" s="50" customFormat="1" ht="23.25"/>
    <row r="595" s="50" customFormat="1" ht="23.25"/>
    <row r="596" s="50" customFormat="1" ht="23.25"/>
    <row r="597" s="50" customFormat="1" ht="23.25"/>
    <row r="598" s="50" customFormat="1" ht="23.25"/>
    <row r="599" s="50" customFormat="1" ht="23.25"/>
    <row r="600" s="50" customFormat="1" ht="23.25"/>
    <row r="601" s="50" customFormat="1" ht="23.25"/>
    <row r="602" s="50" customFormat="1" ht="23.25"/>
    <row r="603" s="50" customFormat="1" ht="23.25"/>
    <row r="604" s="50" customFormat="1" ht="23.25"/>
    <row r="605" s="50" customFormat="1" ht="23.25"/>
    <row r="606" s="50" customFormat="1" ht="23.25"/>
    <row r="607" s="50" customFormat="1" ht="23.25"/>
    <row r="608" s="50" customFormat="1" ht="23.25"/>
    <row r="609" s="50" customFormat="1" ht="23.25"/>
    <row r="610" s="50" customFormat="1" ht="23.25"/>
    <row r="611" s="50" customFormat="1" ht="23.25"/>
    <row r="612" s="50" customFormat="1" ht="23.25"/>
    <row r="613" s="50" customFormat="1" ht="23.25"/>
    <row r="614" s="50" customFormat="1" ht="23.25"/>
    <row r="615" s="50" customFormat="1" ht="23.25"/>
    <row r="616" s="50" customFormat="1" ht="23.25"/>
    <row r="617" s="50" customFormat="1" ht="23.25"/>
    <row r="618" s="50" customFormat="1" ht="23.25"/>
    <row r="619" s="50" customFormat="1" ht="23.25"/>
    <row r="620" s="50" customFormat="1" ht="23.25"/>
    <row r="621" s="50" customFormat="1" ht="23.25"/>
    <row r="622" s="50" customFormat="1" ht="23.25"/>
    <row r="623" s="50" customFormat="1" ht="23.25"/>
    <row r="624" s="50" customFormat="1" ht="23.25"/>
    <row r="625" s="50" customFormat="1" ht="23.25"/>
    <row r="626" s="50" customFormat="1" ht="23.25"/>
    <row r="627" s="50" customFormat="1" ht="23.25"/>
    <row r="628" s="50" customFormat="1" ht="23.25"/>
    <row r="629" s="50" customFormat="1" ht="23.25"/>
    <row r="630" s="50" customFormat="1" ht="23.25"/>
    <row r="631" s="50" customFormat="1" ht="23.25"/>
    <row r="632" s="50" customFormat="1" ht="23.25"/>
    <row r="633" s="50" customFormat="1" ht="23.25"/>
    <row r="634" s="50" customFormat="1" ht="23.25"/>
    <row r="635" s="50" customFormat="1" ht="23.25"/>
    <row r="636" s="50" customFormat="1" ht="23.25"/>
    <row r="637" s="50" customFormat="1" ht="23.25"/>
    <row r="638" s="50" customFormat="1" ht="23.25"/>
    <row r="639" s="50" customFormat="1" ht="23.25"/>
    <row r="640" s="50" customFormat="1" ht="23.25"/>
    <row r="641" s="50" customFormat="1" ht="23.25"/>
    <row r="642" s="50" customFormat="1" ht="23.25"/>
    <row r="643" s="50" customFormat="1" ht="23.25"/>
    <row r="644" s="50" customFormat="1" ht="23.25"/>
    <row r="645" s="50" customFormat="1" ht="23.25"/>
    <row r="646" s="50" customFormat="1" ht="23.25"/>
    <row r="647" s="50" customFormat="1" ht="23.25"/>
    <row r="648" s="50" customFormat="1" ht="23.25"/>
    <row r="649" s="50" customFormat="1" ht="23.25"/>
    <row r="650" s="50" customFormat="1" ht="23.25"/>
    <row r="651" s="50" customFormat="1" ht="23.25"/>
    <row r="652" s="50" customFormat="1" ht="23.25"/>
    <row r="653" s="50" customFormat="1" ht="23.25"/>
    <row r="654" s="50" customFormat="1" ht="23.25"/>
    <row r="655" s="50" customFormat="1" ht="23.25"/>
    <row r="656" s="50" customFormat="1" ht="23.25"/>
    <row r="657" s="50" customFormat="1" ht="23.25"/>
    <row r="658" s="50" customFormat="1" ht="23.25"/>
    <row r="659" s="50" customFormat="1" ht="23.25"/>
    <row r="660" s="50" customFormat="1" ht="23.25"/>
    <row r="661" s="50" customFormat="1" ht="23.25"/>
    <row r="662" s="50" customFormat="1" ht="23.25"/>
    <row r="663" s="50" customFormat="1" ht="23.25"/>
    <row r="664" s="50" customFormat="1" ht="23.25"/>
    <row r="665" s="50" customFormat="1" ht="23.25"/>
    <row r="666" s="50" customFormat="1" ht="23.25"/>
    <row r="667" s="50" customFormat="1" ht="23.25"/>
    <row r="668" s="50" customFormat="1" ht="23.25"/>
    <row r="669" s="50" customFormat="1" ht="23.25"/>
    <row r="670" s="50" customFormat="1" ht="23.25"/>
    <row r="671" s="50" customFormat="1" ht="23.25"/>
    <row r="672" s="50" customFormat="1" ht="23.25"/>
    <row r="673" s="50" customFormat="1" ht="23.25"/>
    <row r="674" s="50" customFormat="1" ht="23.25"/>
    <row r="675" s="50" customFormat="1" ht="23.25"/>
    <row r="676" s="50" customFormat="1" ht="23.25"/>
    <row r="677" s="50" customFormat="1" ht="23.25"/>
    <row r="678" s="50" customFormat="1" ht="23.25"/>
    <row r="679" s="50" customFormat="1" ht="23.25"/>
    <row r="680" s="50" customFormat="1" ht="23.25"/>
    <row r="681" s="50" customFormat="1" ht="23.25"/>
    <row r="682" s="50" customFormat="1" ht="23.25"/>
    <row r="683" s="50" customFormat="1" ht="23.25"/>
    <row r="684" s="50" customFormat="1" ht="23.25"/>
    <row r="685" s="50" customFormat="1" ht="23.25"/>
    <row r="686" s="50" customFormat="1" ht="23.25"/>
    <row r="687" s="50" customFormat="1" ht="23.25"/>
    <row r="688" s="50" customFormat="1" ht="23.25"/>
    <row r="689" s="50" customFormat="1" ht="23.25"/>
    <row r="690" s="50" customFormat="1" ht="23.25"/>
    <row r="691" s="50" customFormat="1" ht="23.25"/>
    <row r="692" s="50" customFormat="1" ht="23.25"/>
    <row r="693" s="50" customFormat="1" ht="23.25"/>
    <row r="694" s="50" customFormat="1" ht="23.25"/>
    <row r="695" s="50" customFormat="1" ht="23.25"/>
    <row r="696" s="50" customFormat="1" ht="23.25"/>
    <row r="697" s="50" customFormat="1" ht="23.25"/>
    <row r="698" s="50" customFormat="1" ht="23.25"/>
    <row r="699" s="50" customFormat="1" ht="23.25"/>
    <row r="700" s="50" customFormat="1" ht="23.25"/>
    <row r="701" s="50" customFormat="1" ht="23.25"/>
    <row r="702" s="50" customFormat="1" ht="23.25"/>
    <row r="703" s="50" customFormat="1" ht="23.25"/>
    <row r="704" s="50" customFormat="1" ht="23.25"/>
    <row r="705" s="50" customFormat="1" ht="23.25"/>
    <row r="706" s="50" customFormat="1" ht="23.25"/>
    <row r="707" s="50" customFormat="1" ht="23.25"/>
    <row r="708" s="50" customFormat="1" ht="23.25"/>
    <row r="709" s="50" customFormat="1" ht="23.25"/>
    <row r="710" s="50" customFormat="1" ht="23.25"/>
    <row r="711" s="50" customFormat="1" ht="23.25"/>
    <row r="712" s="50" customFormat="1" ht="23.25"/>
    <row r="713" s="50" customFormat="1" ht="23.25"/>
    <row r="714" s="50" customFormat="1" ht="23.25"/>
    <row r="715" s="50" customFormat="1" ht="23.25"/>
    <row r="716" s="50" customFormat="1" ht="23.25"/>
    <row r="717" s="50" customFormat="1" ht="23.25"/>
    <row r="718" s="50" customFormat="1" ht="23.25"/>
    <row r="719" s="50" customFormat="1" ht="23.25"/>
    <row r="720" s="50" customFormat="1" ht="23.25"/>
    <row r="721" s="50" customFormat="1" ht="23.25"/>
    <row r="722" s="50" customFormat="1" ht="23.25"/>
    <row r="723" s="50" customFormat="1" ht="23.25"/>
    <row r="724" s="50" customFormat="1" ht="23.25"/>
    <row r="725" s="50" customFormat="1" ht="23.25"/>
    <row r="726" s="50" customFormat="1" ht="23.25"/>
    <row r="727" s="50" customFormat="1" ht="23.25"/>
    <row r="728" s="50" customFormat="1" ht="23.25"/>
    <row r="729" s="50" customFormat="1" ht="23.25"/>
    <row r="730" s="50" customFormat="1" ht="23.25"/>
    <row r="731" s="50" customFormat="1" ht="23.25"/>
    <row r="732" s="50" customFormat="1" ht="23.25"/>
    <row r="733" s="50" customFormat="1" ht="23.25"/>
    <row r="734" s="50" customFormat="1" ht="23.25"/>
    <row r="735" s="50" customFormat="1" ht="23.25"/>
    <row r="736" s="50" customFormat="1" ht="23.25"/>
    <row r="737" s="50" customFormat="1" ht="23.25"/>
    <row r="738" s="50" customFormat="1" ht="23.25"/>
    <row r="739" s="50" customFormat="1" ht="23.25"/>
    <row r="740" s="50" customFormat="1" ht="23.25"/>
    <row r="741" s="50" customFormat="1" ht="23.25"/>
    <row r="742" s="50" customFormat="1" ht="23.25"/>
    <row r="743" s="50" customFormat="1" ht="23.25"/>
    <row r="744" s="50" customFormat="1" ht="23.25"/>
    <row r="745" s="50" customFormat="1" ht="23.25"/>
    <row r="746" s="50" customFormat="1" ht="23.25"/>
    <row r="747" s="50" customFormat="1" ht="23.25"/>
    <row r="748" s="50" customFormat="1" ht="23.25"/>
    <row r="749" s="50" customFormat="1" ht="23.25"/>
    <row r="750" s="50" customFormat="1" ht="23.25"/>
    <row r="751" s="50" customFormat="1" ht="23.25"/>
    <row r="752" s="50" customFormat="1" ht="23.25"/>
    <row r="753" s="50" customFormat="1" ht="23.25"/>
    <row r="754" s="50" customFormat="1" ht="23.25"/>
    <row r="755" s="50" customFormat="1" ht="23.25"/>
    <row r="756" s="50" customFormat="1" ht="23.25"/>
    <row r="757" s="50" customFormat="1" ht="23.25"/>
    <row r="758" s="50" customFormat="1" ht="23.25"/>
    <row r="759" s="50" customFormat="1" ht="23.25"/>
    <row r="760" s="50" customFormat="1" ht="23.25"/>
    <row r="761" s="50" customFormat="1" ht="23.25"/>
    <row r="762" s="50" customFormat="1" ht="23.25"/>
  </sheetData>
  <sheetProtection/>
  <mergeCells count="22">
    <mergeCell ref="J7:J8"/>
    <mergeCell ref="F7:F8"/>
    <mergeCell ref="C7:C8"/>
    <mergeCell ref="E7:E8"/>
    <mergeCell ref="P6:P8"/>
    <mergeCell ref="K6:M6"/>
    <mergeCell ref="N6:N8"/>
    <mergeCell ref="F6:J6"/>
    <mergeCell ref="O6:O8"/>
    <mergeCell ref="L7:L8"/>
    <mergeCell ref="M7:M8"/>
    <mergeCell ref="I7:I8"/>
    <mergeCell ref="B6:E6"/>
    <mergeCell ref="K7:K8"/>
    <mergeCell ref="D7:D8"/>
    <mergeCell ref="G7:G8"/>
    <mergeCell ref="H7:H8"/>
    <mergeCell ref="A1:P1"/>
    <mergeCell ref="A2:P2"/>
    <mergeCell ref="A3:P3"/>
    <mergeCell ref="A6:A8"/>
    <mergeCell ref="B7:B8"/>
  </mergeCells>
  <printOptions horizontalCentered="1"/>
  <pageMargins left="0" right="0" top="0.7480314960629921" bottom="0.7480314960629921" header="0" footer="0"/>
  <pageSetup horizontalDpi="600" verticalDpi="600" orientation="landscape" paperSize="9" scale="60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panupong</dc:creator>
  <cp:keywords/>
  <dc:description/>
  <cp:lastModifiedBy>admin</cp:lastModifiedBy>
  <cp:lastPrinted>2014-10-28T08:52:35Z</cp:lastPrinted>
  <dcterms:created xsi:type="dcterms:W3CDTF">2008-02-05T02:40:39Z</dcterms:created>
  <dcterms:modified xsi:type="dcterms:W3CDTF">2015-09-02T07:19:20Z</dcterms:modified>
  <cp:category/>
  <cp:version/>
  <cp:contentType/>
  <cp:contentStatus/>
</cp:coreProperties>
</file>